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02_Ｃ計画指導グループ\19\部活動\０７＿バレー部\女子\19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D7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</calcChain>
</file>

<file path=xl/sharedStrings.xml><?xml version="1.0" encoding="utf-8"?>
<sst xmlns="http://schemas.openxmlformats.org/spreadsheetml/2006/main" count="1463" uniqueCount="740">
  <si>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</si>
  <si>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</si>
  <si>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</si>
  <si>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</si>
  <si>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</si>
  <si>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</si>
  <si>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</si>
  <si>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</si>
  <si>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</si>
  <si>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</si>
  <si>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</si>
  <si>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</si>
  <si>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</si>
  <si>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</si>
  <si>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</si>
  <si>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</si>
  <si>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</si>
  <si>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</si>
  <si>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</si>
  <si>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</si>
  <si>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</si>
  <si>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</si>
  <si>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</si>
  <si>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</si>
  <si>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</si>
  <si>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</si>
  <si>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</si>
  <si>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</si>
  <si>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</si>
  <si>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</si>
  <si>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</si>
  <si>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</si>
  <si>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</si>
  <si>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</si>
  <si>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</si>
  <si>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</si>
  <si>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</si>
  <si>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</si>
  <si>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</si>
  <si>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</si>
  <si>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</si>
  <si>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</si>
  <si>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</si>
  <si>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</si>
  <si>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</si>
  <si>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</si>
  <si>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</si>
  <si>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</si>
  <si>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</si>
  <si>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</si>
  <si>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</si>
  <si>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</si>
  <si>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</si>
  <si>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</si>
  <si>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</si>
  <si>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</si>
  <si>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</si>
  <si>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</si>
  <si>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</si>
  <si>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</si>
  <si>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</si>
  <si>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</si>
  <si>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</si>
  <si>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</si>
  <si>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</si>
  <si>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</si>
  <si>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</si>
  <si>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</si>
  <si>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</si>
  <si>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</si>
  <si>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</si>
  <si>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</si>
  <si>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</si>
  <si>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</si>
  <si>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</si>
  <si>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</si>
  <si>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</si>
  <si>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</si>
  <si>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</si>
  <si>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</si>
  <si>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</si>
  <si>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</si>
  <si>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</si>
  <si>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</si>
  <si>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</si>
  <si>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</si>
  <si>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</si>
  <si>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</si>
  <si>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</si>
  <si>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</si>
  <si>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</si>
  <si>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</si>
  <si>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</si>
  <si>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</si>
  <si>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</si>
  <si>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</si>
  <si>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</si>
  <si>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</si>
  <si>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</si>
  <si>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</si>
  <si>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</si>
  <si>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</si>
  <si>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</si>
  <si>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</si>
  <si>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</si>
  <si>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</si>
  <si>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</si>
  <si>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</si>
  <si>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</si>
  <si>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</si>
  <si>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</si>
  <si>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</si>
  <si>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</si>
  <si>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</si>
  <si>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</si>
  <si>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</si>
  <si>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</si>
  <si>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</si>
  <si>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</si>
  <si>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</si>
  <si>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</si>
  <si>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</si>
  <si>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</si>
  <si>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</si>
  <si>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</si>
  <si>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</si>
  <si>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</si>
  <si>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</si>
  <si>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</si>
  <si>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</si>
  <si>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</si>
  <si>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</si>
  <si>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</si>
  <si>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</si>
  <si>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</si>
  <si>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</si>
  <si>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</si>
  <si>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</si>
  <si>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</si>
  <si>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</si>
  <si>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</si>
  <si>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</si>
  <si>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</si>
  <si>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</si>
  <si>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</si>
  <si>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</si>
  <si>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</si>
  <si>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</si>
  <si>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</si>
  <si>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</si>
  <si>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</si>
  <si>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</si>
  <si>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</si>
  <si>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</si>
  <si>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</si>
  <si>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</si>
  <si>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</si>
  <si>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</si>
  <si>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</si>
  <si>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</si>
  <si>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</si>
  <si>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</si>
  <si>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</si>
  <si>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</si>
  <si>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</si>
  <si>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</si>
  <si>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</si>
  <si>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</si>
  <si>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</si>
  <si>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</si>
  <si>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</si>
  <si>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</si>
  <si>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</si>
  <si>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</si>
  <si>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</si>
  <si>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</si>
  <si>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</si>
  <si>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</si>
  <si>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</si>
  <si>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</si>
  <si>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</si>
  <si>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</si>
  <si>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</si>
  <si>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</si>
  <si>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</si>
  <si>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</si>
  <si>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</si>
  <si>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</si>
  <si>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</si>
  <si>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</si>
  <si>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</si>
  <si>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</si>
  <si>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</si>
  <si>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</si>
  <si>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</si>
  <si>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</si>
  <si>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</si>
  <si>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</si>
  <si>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</si>
  <si>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</si>
  <si>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</si>
  <si>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</si>
  <si>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</si>
  <si>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</si>
  <si>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</si>
  <si>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</si>
  <si>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</si>
  <si>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</si>
  <si>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</si>
  <si>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</si>
  <si>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</si>
  <si>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</si>
  <si>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</si>
  <si>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</si>
  <si>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</si>
  <si>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</si>
  <si>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</si>
  <si>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</si>
  <si>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</si>
  <si>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</si>
  <si>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</si>
  <si>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</si>
  <si>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</si>
  <si>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</si>
  <si>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</si>
  <si>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</si>
  <si>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</si>
  <si>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</si>
  <si>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</si>
  <si>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</si>
  <si>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</si>
  <si>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</si>
  <si>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</si>
  <si>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</si>
  <si>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</si>
  <si>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</si>
  <si>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</si>
  <si>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</si>
  <si>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</si>
  <si>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</si>
  <si>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</si>
  <si>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</si>
  <si>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</si>
  <si>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</si>
  <si>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</si>
  <si>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</si>
  <si>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</si>
  <si>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</si>
  <si>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</si>
  <si>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</si>
  <si>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</si>
  <si>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</si>
  <si>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</si>
  <si>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</si>
  <si>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</si>
  <si>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</si>
  <si>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</si>
  <si>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</si>
  <si>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</si>
  <si>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</si>
  <si>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</si>
  <si>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</si>
  <si>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</si>
  <si>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</si>
  <si>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</si>
  <si>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</si>
  <si>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</si>
  <si>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</si>
  <si>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</si>
  <si>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</si>
  <si>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</si>
  <si>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</si>
  <si>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</si>
  <si>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</si>
  <si>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</si>
  <si>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</si>
  <si>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</si>
  <si>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</si>
  <si>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</si>
  <si>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</si>
  <si>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</si>
  <si>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</si>
  <si>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</si>
  <si>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</si>
  <si>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</si>
  <si>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</si>
  <si>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</si>
  <si>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</si>
  <si>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</si>
  <si>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</si>
  <si>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</si>
  <si>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</si>
  <si>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</si>
  <si>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</si>
  <si>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</si>
  <si>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</si>
  <si>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</si>
  <si>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</si>
  <si>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</si>
  <si>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</si>
  <si>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</si>
  <si>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</si>
  <si>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</si>
  <si>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</si>
  <si>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</si>
  <si>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</si>
  <si>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</si>
  <si>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</si>
  <si>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</si>
  <si>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</si>
  <si>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</si>
  <si>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</si>
  <si>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</si>
  <si>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</si>
  <si>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</si>
  <si>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</si>
  <si>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</si>
  <si>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</si>
  <si>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</si>
  <si>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</si>
  <si>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</si>
  <si>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</si>
  <si>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</si>
  <si>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</si>
  <si>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</si>
  <si>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</si>
  <si>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</si>
  <si>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</si>
  <si>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</si>
  <si>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</si>
  <si>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</si>
  <si>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</si>
  <si>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</si>
  <si>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</si>
  <si>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</si>
  <si>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</si>
  <si>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</si>
  <si>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</si>
  <si>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</si>
  <si>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</si>
  <si>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</si>
  <si>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</si>
  <si>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</si>
  <si>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</si>
  <si>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</si>
  <si>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</si>
  <si>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</si>
  <si>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</si>
  <si>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</si>
  <si>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</si>
  <si>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</si>
  <si>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</si>
  <si>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</si>
  <si>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</si>
  <si>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</si>
  <si>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</si>
  <si>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</si>
  <si>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</si>
  <si>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</si>
  <si>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</si>
  <si>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</si>
  <si>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</si>
  <si>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</si>
  <si>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</si>
  <si>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</si>
  <si>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</si>
  <si>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</si>
  <si>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</si>
  <si>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</si>
  <si>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</si>
  <si>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</si>
  <si>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</si>
  <si>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</si>
  <si>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</si>
  <si>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</si>
  <si>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</si>
  <si>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</si>
  <si>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</si>
  <si>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</si>
  <si>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</si>
  <si>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</si>
  <si>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</si>
  <si>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</si>
  <si>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</si>
  <si>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</si>
  <si>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</si>
  <si>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</si>
  <si>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</si>
  <si>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</si>
  <si>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</si>
  <si>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</si>
  <si>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</si>
  <si>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</si>
  <si>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</si>
  <si>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</si>
  <si>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</si>
  <si>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</si>
  <si>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</si>
  <si>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</si>
  <si>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</si>
  <si>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</si>
  <si>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</si>
  <si>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</si>
  <si>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</si>
  <si>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</si>
  <si>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</si>
  <si>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</si>
  <si>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</si>
  <si>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</si>
  <si>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</si>
  <si>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</si>
  <si>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</si>
  <si>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</si>
  <si>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</si>
  <si>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</si>
  <si>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</si>
  <si>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</si>
  <si>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</si>
  <si>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</si>
  <si>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</si>
  <si>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</si>
  <si>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</si>
  <si>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</si>
  <si>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</si>
  <si>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</si>
  <si>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</si>
  <si>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</si>
  <si>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</si>
  <si>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</si>
  <si>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</si>
  <si>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</si>
  <si>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</si>
  <si>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</si>
  <si>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</si>
  <si>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</si>
  <si>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</si>
  <si>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</si>
  <si>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</si>
  <si>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</si>
  <si>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</si>
  <si>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</si>
  <si>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</si>
  <si>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</si>
  <si>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</si>
  <si>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</si>
  <si>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</si>
  <si>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</si>
  <si>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</si>
  <si>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</si>
  <si>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</si>
  <si>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</si>
  <si>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</si>
  <si>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</si>
  <si>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</si>
  <si>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</si>
  <si>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</si>
  <si>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</si>
  <si>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</si>
  <si>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</si>
  <si>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</si>
  <si>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</si>
  <si>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</si>
  <si>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</si>
  <si>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</si>
  <si>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</si>
  <si>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</si>
  <si>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</si>
  <si>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</si>
  <si>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</si>
  <si>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</si>
  <si>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</si>
  <si>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</si>
  <si>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</si>
  <si>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</si>
  <si>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</si>
  <si>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</si>
  <si>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</si>
  <si>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</si>
  <si>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</si>
  <si>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</si>
  <si>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</si>
  <si>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</si>
  <si>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</si>
  <si>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</si>
  <si>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</si>
  <si>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</si>
  <si>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</si>
  <si>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</si>
  <si>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</si>
  <si>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</si>
  <si>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</si>
  <si>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</si>
  <si>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</si>
  <si>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</si>
  <si>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</si>
  <si>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</si>
  <si>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</si>
  <si>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</si>
  <si>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</si>
  <si>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</si>
  <si>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</si>
  <si>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</si>
  <si>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</si>
  <si>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</si>
  <si>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</si>
  <si>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</si>
  <si>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</si>
  <si>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</si>
  <si>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</si>
  <si>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</si>
  <si>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</si>
  <si>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</si>
  <si>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</si>
  <si>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</si>
  <si>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</si>
  <si>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</si>
  <si>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</si>
  <si>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</si>
  <si>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</si>
  <si>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</si>
  <si>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</si>
  <si>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</si>
  <si>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</si>
  <si>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</si>
  <si>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</si>
  <si>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</si>
  <si>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</si>
  <si>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</si>
  <si>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</si>
  <si>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</si>
  <si>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</si>
  <si>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</si>
  <si>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</si>
  <si>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</si>
  <si>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</si>
  <si>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</si>
  <si>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</si>
  <si>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</si>
  <si>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</si>
  <si>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</si>
  <si>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</si>
  <si>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</si>
  <si>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</si>
  <si>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</si>
  <si>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</si>
  <si>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</si>
  <si>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</si>
  <si>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</si>
  <si>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</si>
  <si>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</si>
  <si>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</si>
  <si>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</si>
  <si>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</si>
  <si>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</si>
  <si>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</si>
  <si>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</si>
  <si>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</si>
  <si>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</si>
  <si>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</si>
  <si>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</si>
  <si>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</si>
  <si>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</si>
  <si>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</si>
  <si>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</si>
  <si>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</si>
  <si>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</si>
  <si>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</si>
  <si>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</si>
  <si>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</si>
  <si>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</si>
  <si>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</si>
  <si>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</si>
  <si>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</si>
  <si>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</si>
  <si>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</si>
  <si>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</si>
  <si>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</si>
  <si>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</si>
  <si>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</si>
  <si>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</si>
  <si>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</si>
  <si>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</si>
  <si>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</si>
  <si>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</si>
  <si>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</si>
  <si>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</si>
  <si>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</si>
  <si>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</si>
  <si>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</si>
  <si>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</si>
  <si>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</si>
  <si>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</si>
  <si>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</si>
  <si>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</si>
  <si>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</si>
  <si>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</si>
  <si>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</si>
  <si>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</si>
  <si>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</si>
  <si>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</si>
  <si>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</si>
  <si>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</si>
  <si>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</si>
  <si>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</si>
  <si>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</si>
  <si>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</si>
  <si>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</si>
  <si>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</si>
  <si>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</si>
  <si>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</si>
  <si>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</si>
  <si>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</si>
  <si>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</si>
  <si>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</si>
  <si>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</si>
  <si>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</si>
  <si>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</si>
  <si>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</si>
  <si>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</si>
  <si>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</si>
  <si>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</si>
  <si>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</si>
  <si>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</si>
  <si>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</si>
  <si>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</si>
  <si>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</si>
  <si>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</si>
  <si>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</si>
  <si>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</si>
  <si>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</si>
  <si>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</si>
  <si>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</si>
  <si>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</si>
  <si>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</si>
  <si>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</si>
  <si>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</si>
  <si>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</si>
  <si>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</si>
  <si>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</si>
  <si>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</si>
  <si>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</si>
  <si>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</si>
  <si>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</si>
  <si>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</si>
  <si>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</si>
  <si>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</si>
  <si>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</si>
  <si>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</si>
  <si>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</si>
  <si>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</si>
  <si>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</si>
  <si>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</si>
  <si>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</si>
  <si>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</si>
  <si>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</si>
  <si>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</si>
  <si>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</si>
  <si>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</si>
  <si>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</si>
  <si>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</si>
  <si>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</si>
  <si>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</si>
  <si>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</si>
  <si>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</si>
  <si>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</si>
  <si>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</si>
  <si>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</si>
  <si>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</si>
  <si>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</si>
  <si>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</si>
  <si>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</si>
  <si>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</si>
  <si>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</si>
  <si>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</si>
  <si>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</si>
  <si>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</si>
  <si>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</si>
  <si>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</si>
  <si>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</si>
  <si>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</si>
  <si>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</si>
  <si>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</si>
  <si>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</si>
  <si>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</si>
  <si>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</si>
  <si>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</si>
  <si>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</si>
  <si>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</si>
  <si>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</si>
  <si>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</si>
  <si>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</si>
  <si>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</si>
  <si>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</si>
  <si>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</si>
  <si>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</si>
  <si>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横須賀</t>
    <rPh sb="0" eb="3">
      <t>ヨコスカ</t>
    </rPh>
    <phoneticPr fontId="2"/>
  </si>
  <si>
    <t>横須賀市立田浦中学校</t>
    <rPh sb="0" eb="5">
      <t>ヨコスカシリツ</t>
    </rPh>
    <rPh sb="5" eb="7">
      <t>タウラ</t>
    </rPh>
    <rPh sb="7" eb="10">
      <t>チュウガッコウ</t>
    </rPh>
    <phoneticPr fontId="2"/>
  </si>
  <si>
    <t>6115</t>
    <phoneticPr fontId="2"/>
  </si>
  <si>
    <t>046</t>
    <phoneticPr fontId="2"/>
  </si>
  <si>
    <t>861</t>
    <phoneticPr fontId="2"/>
  </si>
  <si>
    <t>237</t>
    <phoneticPr fontId="2"/>
  </si>
  <si>
    <t>0076</t>
    <phoneticPr fontId="2"/>
  </si>
  <si>
    <t>横須賀市船越町7-66</t>
    <rPh sb="0" eb="3">
      <t>ヨコスカ</t>
    </rPh>
    <rPh sb="3" eb="4">
      <t>シ</t>
    </rPh>
    <rPh sb="4" eb="7">
      <t>フナコシチョウ</t>
    </rPh>
    <phoneticPr fontId="2"/>
  </si>
  <si>
    <t>6399</t>
    <phoneticPr fontId="2"/>
  </si>
  <si>
    <t>松本</t>
    <rPh sb="0" eb="2">
      <t>マツモト</t>
    </rPh>
    <phoneticPr fontId="2"/>
  </si>
  <si>
    <t>竜生</t>
    <rPh sb="0" eb="2">
      <t>タツオ</t>
    </rPh>
    <phoneticPr fontId="2"/>
  </si>
  <si>
    <t>まつもと</t>
    <phoneticPr fontId="2"/>
  </si>
  <si>
    <t>たつお</t>
    <phoneticPr fontId="2"/>
  </si>
  <si>
    <t>相曽</t>
    <rPh sb="0" eb="1">
      <t>アイ</t>
    </rPh>
    <rPh sb="1" eb="2">
      <t>ソ</t>
    </rPh>
    <phoneticPr fontId="2"/>
  </si>
  <si>
    <t>比奈子</t>
    <rPh sb="0" eb="2">
      <t>ヒナ</t>
    </rPh>
    <rPh sb="2" eb="3">
      <t>コ</t>
    </rPh>
    <phoneticPr fontId="2"/>
  </si>
  <si>
    <t>あいそ</t>
    <phoneticPr fontId="2"/>
  </si>
  <si>
    <t>ひなこ</t>
    <phoneticPr fontId="2"/>
  </si>
  <si>
    <t>杉本</t>
    <rPh sb="0" eb="2">
      <t>スギモト</t>
    </rPh>
    <phoneticPr fontId="2"/>
  </si>
  <si>
    <t>胡春</t>
    <rPh sb="0" eb="1">
      <t>コ</t>
    </rPh>
    <rPh sb="1" eb="2">
      <t>ハル</t>
    </rPh>
    <phoneticPr fontId="2"/>
  </si>
  <si>
    <t>横山</t>
    <rPh sb="0" eb="2">
      <t>ヨコヤマ</t>
    </rPh>
    <phoneticPr fontId="2"/>
  </si>
  <si>
    <t>ちひろ</t>
    <phoneticPr fontId="2"/>
  </si>
  <si>
    <t>よこやま</t>
    <phoneticPr fontId="2"/>
  </si>
  <si>
    <t>ちひろ</t>
    <phoneticPr fontId="2"/>
  </si>
  <si>
    <t>金澤</t>
    <rPh sb="0" eb="2">
      <t>カナザワ</t>
    </rPh>
    <phoneticPr fontId="2"/>
  </si>
  <si>
    <t>夏鈴</t>
    <rPh sb="0" eb="1">
      <t>ナツ</t>
    </rPh>
    <rPh sb="1" eb="2">
      <t>スズ</t>
    </rPh>
    <phoneticPr fontId="2"/>
  </si>
  <si>
    <t>諏訪田</t>
    <rPh sb="0" eb="2">
      <t>スワ</t>
    </rPh>
    <rPh sb="2" eb="3">
      <t>タ</t>
    </rPh>
    <phoneticPr fontId="2"/>
  </si>
  <si>
    <t>凜</t>
    <rPh sb="0" eb="1">
      <t>リン</t>
    </rPh>
    <phoneticPr fontId="2"/>
  </si>
  <si>
    <t>渡邉</t>
    <rPh sb="0" eb="2">
      <t>ワタナベ</t>
    </rPh>
    <phoneticPr fontId="2"/>
  </si>
  <si>
    <t>織</t>
    <rPh sb="0" eb="1">
      <t>オリ</t>
    </rPh>
    <phoneticPr fontId="2"/>
  </si>
  <si>
    <t>青木</t>
    <rPh sb="0" eb="2">
      <t>アオキ</t>
    </rPh>
    <phoneticPr fontId="2"/>
  </si>
  <si>
    <t>花凜</t>
    <rPh sb="0" eb="1">
      <t>ハナ</t>
    </rPh>
    <rPh sb="1" eb="2">
      <t>リン</t>
    </rPh>
    <phoneticPr fontId="2"/>
  </si>
  <si>
    <t>渡部</t>
    <rPh sb="0" eb="2">
      <t>ワタナベ</t>
    </rPh>
    <phoneticPr fontId="2"/>
  </si>
  <si>
    <t>玲那</t>
    <rPh sb="0" eb="1">
      <t>レイ</t>
    </rPh>
    <rPh sb="1" eb="2">
      <t>ナ</t>
    </rPh>
    <phoneticPr fontId="2"/>
  </si>
  <si>
    <t>神野</t>
    <rPh sb="0" eb="2">
      <t>カミノ</t>
    </rPh>
    <phoneticPr fontId="2"/>
  </si>
  <si>
    <t>結花</t>
    <rPh sb="0" eb="1">
      <t>ユ</t>
    </rPh>
    <rPh sb="1" eb="2">
      <t>ハナ</t>
    </rPh>
    <phoneticPr fontId="2"/>
  </si>
  <si>
    <t>莉花</t>
    <rPh sb="0" eb="1">
      <t>リ</t>
    </rPh>
    <rPh sb="1" eb="2">
      <t>ハナ</t>
    </rPh>
    <phoneticPr fontId="2"/>
  </si>
  <si>
    <t>長谷川</t>
    <rPh sb="0" eb="3">
      <t>ハセガワ</t>
    </rPh>
    <phoneticPr fontId="2"/>
  </si>
  <si>
    <t>咲希</t>
    <rPh sb="0" eb="1">
      <t>サ</t>
    </rPh>
    <rPh sb="1" eb="2">
      <t>マレ</t>
    </rPh>
    <phoneticPr fontId="2"/>
  </si>
  <si>
    <t>丹沢</t>
    <rPh sb="0" eb="2">
      <t>タンザワ</t>
    </rPh>
    <phoneticPr fontId="2"/>
  </si>
  <si>
    <t>愛里</t>
    <rPh sb="0" eb="1">
      <t>アイ</t>
    </rPh>
    <rPh sb="1" eb="2">
      <t>サト</t>
    </rPh>
    <phoneticPr fontId="2"/>
  </si>
  <si>
    <t>片野</t>
    <rPh sb="0" eb="2">
      <t>カタノ</t>
    </rPh>
    <phoneticPr fontId="2"/>
  </si>
  <si>
    <t>依織</t>
    <rPh sb="0" eb="1">
      <t>イ</t>
    </rPh>
    <rPh sb="1" eb="2">
      <t>オリ</t>
    </rPh>
    <phoneticPr fontId="2"/>
  </si>
  <si>
    <t>堀</t>
    <rPh sb="0" eb="1">
      <t>ホリ</t>
    </rPh>
    <phoneticPr fontId="2"/>
  </si>
  <si>
    <t>実咲</t>
    <rPh sb="0" eb="1">
      <t>ミ</t>
    </rPh>
    <rPh sb="1" eb="2">
      <t>サキ</t>
    </rPh>
    <phoneticPr fontId="2"/>
  </si>
  <si>
    <t>金澤　和彦</t>
    <rPh sb="0" eb="2">
      <t>カナザワ</t>
    </rPh>
    <rPh sb="3" eb="5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</si>
</sst>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3" sqref="X43:AJ4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4118</v>
      </c>
      <c r="T2" s="228"/>
      <c r="U2" s="228"/>
      <c r="V2" s="228"/>
      <c r="W2" s="228"/>
      <c r="X2" s="228"/>
      <c r="Y2" s="229"/>
      <c r="Z2" s="231" t="s">
        <v>695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">
        <v>696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703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706</v>
      </c>
      <c r="G12" s="267"/>
      <c r="H12" s="267"/>
      <c r="I12" s="267"/>
      <c r="J12" s="267"/>
      <c r="K12" s="267" t="s">
        <v>707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710</v>
      </c>
      <c r="AA12" s="267"/>
      <c r="AB12" s="267"/>
      <c r="AC12" s="267"/>
      <c r="AD12" s="267"/>
      <c r="AE12" s="267" t="s">
        <v>711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704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712</v>
      </c>
      <c r="G16" s="252"/>
      <c r="H16" s="252"/>
      <c r="I16" s="252"/>
      <c r="J16" s="253"/>
      <c r="K16" s="252" t="s">
        <v>713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/>
      <c r="G22" s="115"/>
      <c r="H22" s="115"/>
      <c r="I22" s="115"/>
      <c r="J22" s="115"/>
      <c r="K22" s="115"/>
      <c r="L22" s="115"/>
      <c r="M22" s="115"/>
      <c r="N22" s="115"/>
      <c r="O22" s="116"/>
      <c r="P22" s="112">
        <v>3</v>
      </c>
      <c r="Q22" s="112"/>
      <c r="R22" s="103">
        <v>165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/>
      <c r="AA22" s="115"/>
      <c r="AB22" s="115"/>
      <c r="AC22" s="115"/>
      <c r="AD22" s="115"/>
      <c r="AE22" s="115"/>
      <c r="AF22" s="115"/>
      <c r="AG22" s="115"/>
      <c r="AH22" s="115"/>
      <c r="AI22" s="116"/>
      <c r="AJ22" s="112">
        <v>3</v>
      </c>
      <c r="AK22" s="112"/>
      <c r="AL22" s="103">
        <v>156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717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728</v>
      </c>
      <c r="AA23" s="108"/>
      <c r="AB23" s="108"/>
      <c r="AC23" s="108"/>
      <c r="AD23" s="108"/>
      <c r="AE23" s="108" t="s">
        <v>729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>
        <v>3</v>
      </c>
      <c r="Q24" s="71"/>
      <c r="R24" s="87">
        <v>162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>
        <v>3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728</v>
      </c>
      <c r="AA25" s="99"/>
      <c r="AB25" s="99"/>
      <c r="AC25" s="99"/>
      <c r="AD25" s="99"/>
      <c r="AE25" s="99" t="s">
        <v>730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>
        <v>3</v>
      </c>
      <c r="Q26" s="71"/>
      <c r="R26" s="87">
        <v>163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>
        <v>3</v>
      </c>
      <c r="AK26" s="71"/>
      <c r="AL26" s="87">
        <v>152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720</v>
      </c>
      <c r="G27" s="99"/>
      <c r="H27" s="99"/>
      <c r="I27" s="99"/>
      <c r="J27" s="99"/>
      <c r="K27" s="99" t="s">
        <v>721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731</v>
      </c>
      <c r="AA27" s="99"/>
      <c r="AB27" s="99"/>
      <c r="AC27" s="99"/>
      <c r="AD27" s="99"/>
      <c r="AE27" s="99" t="s">
        <v>732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>
        <v>3</v>
      </c>
      <c r="Q28" s="71"/>
      <c r="R28" s="87">
        <v>172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>
        <v>3</v>
      </c>
      <c r="AK28" s="71"/>
      <c r="AL28" s="87">
        <v>156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722</v>
      </c>
      <c r="G29" s="99"/>
      <c r="H29" s="99"/>
      <c r="I29" s="99"/>
      <c r="J29" s="99"/>
      <c r="K29" s="99" t="s">
        <v>723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733</v>
      </c>
      <c r="AA29" s="99"/>
      <c r="AB29" s="99"/>
      <c r="AC29" s="99"/>
      <c r="AD29" s="99"/>
      <c r="AE29" s="99" t="s">
        <v>734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>
        <v>2</v>
      </c>
      <c r="AK30" s="71"/>
      <c r="AL30" s="87">
        <v>160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724</v>
      </c>
      <c r="G31" s="99"/>
      <c r="H31" s="99"/>
      <c r="I31" s="99"/>
      <c r="J31" s="99"/>
      <c r="K31" s="99" t="s">
        <v>725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735</v>
      </c>
      <c r="AA31" s="99"/>
      <c r="AB31" s="99"/>
      <c r="AC31" s="99"/>
      <c r="AD31" s="99"/>
      <c r="AE31" s="99" t="s">
        <v>736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/>
      <c r="G32" s="81"/>
      <c r="H32" s="81"/>
      <c r="I32" s="81"/>
      <c r="J32" s="81"/>
      <c r="K32" s="81"/>
      <c r="L32" s="81"/>
      <c r="M32" s="81"/>
      <c r="N32" s="81"/>
      <c r="O32" s="82"/>
      <c r="P32" s="71">
        <v>3</v>
      </c>
      <c r="Q32" s="71"/>
      <c r="R32" s="87">
        <v>165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>
        <v>1</v>
      </c>
      <c r="AK32" s="71"/>
      <c r="AL32" s="87">
        <v>172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726</v>
      </c>
      <c r="G33" s="74"/>
      <c r="H33" s="74"/>
      <c r="I33" s="74"/>
      <c r="J33" s="74"/>
      <c r="K33" s="74" t="s">
        <v>727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737</v>
      </c>
      <c r="AA33" s="74"/>
      <c r="AB33" s="74"/>
      <c r="AC33" s="74"/>
      <c r="AD33" s="74"/>
      <c r="AE33" s="74" t="s">
        <v>738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8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4118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横須賀市立田浦中学校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まつもと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松本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杉本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/>
      </c>
      <c r="F15" s="321"/>
      <c r="G15" s="321"/>
      <c r="H15" s="321"/>
      <c r="I15" s="321"/>
      <c r="J15" s="321" t="str">
        <f>IF(入力!K22="","",入力!K22)</f>
        <v/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165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/>
      </c>
      <c r="Z15" s="321"/>
      <c r="AA15" s="321"/>
      <c r="AB15" s="321"/>
      <c r="AC15" s="321"/>
      <c r="AD15" s="321" t="str">
        <f>IF(入力!AE22="","",入力!AE22)</f>
        <v/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156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横山</v>
      </c>
      <c r="F16" s="335"/>
      <c r="G16" s="335"/>
      <c r="H16" s="335"/>
      <c r="I16" s="335"/>
      <c r="J16" s="335" t="str">
        <f>IF(入力!K23="","",入力!K23)</f>
        <v>ちひろ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神野</v>
      </c>
      <c r="Z16" s="335"/>
      <c r="AA16" s="335"/>
      <c r="AB16" s="335"/>
      <c r="AC16" s="335"/>
      <c r="AD16" s="335" t="str">
        <f>IF(入力!AE23="","",入力!AE23)</f>
        <v>結花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/>
      </c>
      <c r="F17" s="316"/>
      <c r="G17" s="316"/>
      <c r="H17" s="316"/>
      <c r="I17" s="316"/>
      <c r="J17" s="316" t="str">
        <f>IF(入力!K24="","",入力!K24)</f>
        <v/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162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金澤</v>
      </c>
      <c r="F18" s="309"/>
      <c r="G18" s="309"/>
      <c r="H18" s="309"/>
      <c r="I18" s="309"/>
      <c r="J18" s="309" t="str">
        <f>IF(入力!K25="","",入力!K25)</f>
        <v>夏鈴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神野</v>
      </c>
      <c r="Z18" s="309"/>
      <c r="AA18" s="309"/>
      <c r="AB18" s="309"/>
      <c r="AC18" s="309"/>
      <c r="AD18" s="309" t="str">
        <f>IF(入力!AE25="","",入力!AE25)</f>
        <v>莉花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/>
      </c>
      <c r="F19" s="316"/>
      <c r="G19" s="316"/>
      <c r="H19" s="316"/>
      <c r="I19" s="316"/>
      <c r="J19" s="316" t="str">
        <f>IF(入力!K26="","",入力!K26)</f>
        <v/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152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諏訪田</v>
      </c>
      <c r="F20" s="309"/>
      <c r="G20" s="309"/>
      <c r="H20" s="309"/>
      <c r="I20" s="309"/>
      <c r="J20" s="309" t="str">
        <f>IF(入力!K27="","",入力!K27)</f>
        <v>凜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長谷川</v>
      </c>
      <c r="Z20" s="309"/>
      <c r="AA20" s="309"/>
      <c r="AB20" s="309"/>
      <c r="AC20" s="309"/>
      <c r="AD20" s="309" t="str">
        <f>IF(入力!AE27="","",入力!AE27)</f>
        <v>咲希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/>
      </c>
      <c r="F21" s="316"/>
      <c r="G21" s="316"/>
      <c r="H21" s="316"/>
      <c r="I21" s="316"/>
      <c r="J21" s="316" t="str">
        <f>IF(入力!K28="","",入力!K28)</f>
        <v/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172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156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渡邉</v>
      </c>
      <c r="F22" s="309"/>
      <c r="G22" s="309"/>
      <c r="H22" s="309"/>
      <c r="I22" s="309"/>
      <c r="J22" s="309" t="str">
        <f>IF(入力!K29="","",入力!K29)</f>
        <v>織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丹沢</v>
      </c>
      <c r="Z22" s="309"/>
      <c r="AA22" s="309"/>
      <c r="AB22" s="309"/>
      <c r="AC22" s="309"/>
      <c r="AD22" s="309" t="str">
        <f>IF(入力!AE29="","",入力!AE29)</f>
        <v>愛里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/>
      </c>
      <c r="F23" s="316"/>
      <c r="G23" s="316"/>
      <c r="H23" s="316"/>
      <c r="I23" s="316"/>
      <c r="J23" s="316" t="str">
        <f>IF(入力!K30="","",入力!K30)</f>
        <v/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160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青木</v>
      </c>
      <c r="F24" s="309"/>
      <c r="G24" s="309"/>
      <c r="H24" s="309"/>
      <c r="I24" s="309"/>
      <c r="J24" s="309" t="str">
        <f>IF(入力!K31="","",入力!K31)</f>
        <v>花凜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片野</v>
      </c>
      <c r="Z24" s="309"/>
      <c r="AA24" s="309"/>
      <c r="AB24" s="309"/>
      <c r="AC24" s="309"/>
      <c r="AD24" s="309" t="str">
        <f>IF(入力!AE31="","",入力!AE31)</f>
        <v>依織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/>
      </c>
      <c r="F25" s="316"/>
      <c r="G25" s="316"/>
      <c r="H25" s="316"/>
      <c r="I25" s="316"/>
      <c r="J25" s="316" t="str">
        <f>IF(入力!K32="","",入力!K32)</f>
        <v/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165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172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渡部</v>
      </c>
      <c r="F26" s="348"/>
      <c r="G26" s="348"/>
      <c r="H26" s="348"/>
      <c r="I26" s="348"/>
      <c r="J26" s="348" t="str">
        <f>IF(入力!K33="","",入力!K33)</f>
        <v>玲那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堀</v>
      </c>
      <c r="Z26" s="348"/>
      <c r="AA26" s="348"/>
      <c r="AB26" s="348"/>
      <c r="AC26" s="348"/>
      <c r="AD26" s="348" t="str">
        <f>IF(入力!AE33="","",入力!AE33)</f>
        <v>実咲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横須賀市船越町7-66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横須賀市船越町7-66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松本</v>
      </c>
      <c r="D16" s="32" t="str">
        <f>IF(入力!$K$13="","",入力!$K$13)</f>
        <v>竜生</v>
      </c>
      <c r="E16" s="32" t="str">
        <f>IF(入力!$F$12="","",入力!$F$12)</f>
        <v>まつもと</v>
      </c>
      <c r="F16" s="32" t="str">
        <f>IF(入力!$K$12="","",入力!$K$12)</f>
        <v>たつお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相曽</v>
      </c>
      <c r="D17" s="32" t="str">
        <f>IF(入力!$AE$13="","",入力!$AE$13)</f>
        <v>比奈子</v>
      </c>
      <c r="E17" s="32" t="str">
        <f>IF(入力!$Z$12="","",入力!$Z$12)</f>
        <v>あいそ</v>
      </c>
      <c r="F17" s="32" t="str">
        <f>IF(入力!$AE$12="","",入力!$AE$12)</f>
        <v>ひなこ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杉本</v>
      </c>
      <c r="D20" s="32" t="str">
        <f>IF(入力!$K$16="","",入力!$K$16)</f>
        <v>胡春</v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横山</v>
      </c>
      <c r="D24" s="32" t="str">
        <f>IF(入力!$AE$16="","",入力!$AE$16)</f>
        <v>ちひろ</v>
      </c>
      <c r="E24" s="32" t="str">
        <f>IF(入力!$Z$15="","",入力!$Z$15)</f>
        <v>よこやま</v>
      </c>
      <c r="F24" s="32" t="str">
        <f>IF(入力!$AE$15="","",入力!$AE$15)</f>
        <v>ちひろ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横山</v>
      </c>
      <c r="D53" s="32" t="str">
        <f>IF(OR(L53&lt;&gt;"○",入力!K23=""),"",入力!K23)</f>
        <v>ちひろ</v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金澤</v>
      </c>
      <c r="D54" s="32" t="str">
        <f>IF(OR(L54&lt;&gt;"○",入力!K25=""),"",入力!K25)</f>
        <v>夏鈴</v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諏訪田</v>
      </c>
      <c r="D55" s="32" t="str">
        <f>IF(OR(L55&lt;&gt;"○",入力!K27=""),"",入力!K27)</f>
        <v>凜</v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渡邉</v>
      </c>
      <c r="D56" s="32" t="str">
        <f>IF(OR(L56&lt;&gt;"○",入力!K29=""),"",入力!K29)</f>
        <v>織</v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青木</v>
      </c>
      <c r="D57" s="32" t="str">
        <f>IF(OR(L57&lt;&gt;"○",入力!K31=""),"",入力!K31)</f>
        <v>花凜</v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渡部</v>
      </c>
      <c r="D58" s="32" t="str">
        <f>IF(OR(L58&lt;&gt;"○",入力!K33=""),"",入力!K33)</f>
        <v>玲那</v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神野</v>
      </c>
      <c r="D59" s="32" t="str">
        <f>IF(OR(L59&lt;&gt;"○",入力!AE23=""),"",入力!AE23)</f>
        <v>結花</v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神野</v>
      </c>
      <c r="D60" s="32" t="str">
        <f>IF(OR(L60&lt;&gt;"○",入力!AE25=""),"",入力!AE25)</f>
        <v>莉花</v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長谷川</v>
      </c>
      <c r="D61" s="32" t="str">
        <f>IF(OR(L61&lt;&gt;"○",入力!AE27=""),"",入力!AE27)</f>
        <v>咲希</v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丹沢</v>
      </c>
      <c r="D62" s="32" t="str">
        <f>IF(OR(L62&lt;&gt;"○",入力!AE29=""),"",入力!AE29)</f>
        <v>愛里</v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片野</v>
      </c>
      <c r="D63" s="32" t="str">
        <f>IF(OR(L63&lt;&gt;"○",入力!AE31=""),"",入力!AE31)</f>
        <v>依織</v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堀</v>
      </c>
      <c r="D64" s="32" t="str">
        <f>IF(OR(L64&lt;&gt;"○",入力!AE33=""),"",入力!AE33)</f>
        <v>実咲</v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172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2019-05-07T08:53:32Z</dcterms:modified>
</cp:coreProperties>
</file>