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96727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<sst xmlns="http://schemas.openxmlformats.org/spreadsheetml/2006/main" count="1492" uniqueCount="758">
  <si>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</si>
  <si>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</si>
  <si>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</si>
  <si>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</si>
  <si>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</si>
  <si>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</si>
  <si>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</si>
  <si>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</si>
  <si>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</si>
  <si>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</si>
  <si>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</si>
  <si>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</si>
  <si>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</si>
  <si>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</si>
  <si>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</si>
  <si>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</si>
  <si>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</si>
  <si>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</si>
  <si>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</si>
  <si>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</si>
  <si>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</si>
  <si>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</si>
  <si>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</si>
  <si>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</si>
  <si>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</si>
  <si>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</si>
  <si>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</si>
  <si>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</si>
  <si>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</si>
  <si>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</si>
  <si>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</si>
  <si>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</si>
  <si>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</si>
  <si>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</si>
  <si>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</si>
  <si>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</si>
  <si>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</si>
  <si>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</si>
  <si>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</si>
  <si>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</si>
  <si>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</si>
  <si>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</si>
  <si>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</si>
  <si>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</si>
  <si>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</si>
  <si>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</si>
  <si>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</si>
  <si>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</si>
  <si>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</si>
  <si>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</si>
  <si>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</si>
  <si>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</si>
  <si>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</si>
  <si>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</si>
  <si>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</si>
  <si>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</si>
  <si>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</si>
  <si>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</si>
  <si>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</si>
  <si>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</si>
  <si>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</si>
  <si>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</si>
  <si>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</si>
  <si>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</si>
  <si>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</si>
  <si>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</si>
  <si>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</si>
  <si>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</si>
  <si>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</si>
  <si>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</si>
  <si>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</si>
  <si>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</si>
  <si>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</si>
  <si>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</si>
  <si>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</si>
  <si>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</si>
  <si>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</si>
  <si>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</si>
  <si>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</si>
  <si>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</si>
  <si>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</si>
  <si>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</si>
  <si>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</si>
  <si>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</si>
  <si>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</si>
  <si>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</si>
  <si>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</si>
  <si>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</si>
  <si>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</si>
  <si>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</si>
  <si>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</si>
  <si>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</si>
  <si>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</si>
  <si>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</si>
  <si>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</si>
  <si>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</si>
  <si>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</si>
  <si>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</si>
  <si>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</si>
  <si>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</si>
  <si>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</si>
  <si>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</si>
  <si>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</si>
  <si>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</si>
  <si>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</si>
  <si>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</si>
  <si>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</si>
  <si>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</si>
  <si>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</si>
  <si>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</si>
  <si>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</si>
  <si>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</si>
  <si>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</si>
  <si>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</si>
  <si>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</si>
  <si>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</si>
  <si>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</si>
  <si>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</si>
  <si>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</si>
  <si>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</si>
  <si>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</si>
  <si>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</si>
  <si>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</si>
  <si>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</si>
  <si>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</si>
  <si>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</si>
  <si>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</si>
  <si>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</si>
  <si>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</si>
  <si>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</si>
  <si>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</si>
  <si>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</si>
  <si>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</si>
  <si>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</si>
  <si>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</si>
  <si>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</si>
  <si>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</si>
  <si>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</si>
  <si>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</si>
  <si>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</si>
  <si>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</si>
  <si>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</si>
  <si>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</si>
  <si>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</si>
  <si>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</si>
  <si>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</si>
  <si>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</si>
  <si>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</si>
  <si>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</si>
  <si>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</si>
  <si>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</si>
  <si>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</si>
  <si>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</si>
  <si>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</si>
  <si>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</si>
  <si>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</si>
  <si>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</si>
  <si>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</si>
  <si>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</si>
  <si>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</si>
  <si>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</si>
  <si>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</si>
  <si>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</si>
  <si>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</si>
  <si>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</si>
  <si>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</si>
  <si>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</si>
  <si>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</si>
  <si>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</si>
  <si>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</si>
  <si>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</si>
  <si>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</si>
  <si>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</si>
  <si>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</si>
  <si>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</si>
  <si>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</si>
  <si>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</si>
  <si>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</si>
  <si>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</si>
  <si>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</si>
  <si>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</si>
  <si>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</si>
  <si>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</si>
  <si>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</si>
  <si>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</si>
  <si>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</si>
  <si>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</si>
  <si>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</si>
  <si>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</si>
  <si>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</si>
  <si>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</si>
  <si>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</si>
  <si>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</si>
  <si>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</si>
  <si>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</si>
  <si>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</si>
  <si>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</si>
  <si>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</si>
  <si>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</si>
  <si>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</si>
  <si>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</si>
  <si>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</si>
  <si>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</si>
  <si>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</si>
  <si>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</si>
  <si>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</si>
  <si>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</si>
  <si>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</si>
  <si>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</si>
  <si>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</si>
  <si>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</si>
  <si>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</si>
  <si>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</si>
  <si>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</si>
  <si>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</si>
  <si>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</si>
  <si>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</si>
  <si>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</si>
  <si>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</si>
  <si>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</si>
  <si>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</si>
  <si>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</si>
  <si>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</si>
  <si>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</si>
  <si>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</si>
  <si>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</si>
  <si>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</si>
  <si>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</si>
  <si>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</si>
  <si>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</si>
  <si>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</si>
  <si>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</si>
  <si>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</si>
  <si>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</si>
  <si>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</si>
  <si>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</si>
  <si>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</si>
  <si>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</si>
  <si>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</si>
  <si>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</si>
  <si>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</si>
  <si>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</si>
  <si>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</si>
  <si>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</si>
  <si>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</si>
  <si>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</si>
  <si>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</si>
  <si>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</si>
  <si>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</si>
  <si>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</si>
  <si>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</si>
  <si>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</si>
  <si>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</si>
  <si>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</si>
  <si>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</si>
  <si>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</si>
  <si>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</si>
  <si>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</si>
  <si>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</si>
  <si>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</si>
  <si>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</si>
  <si>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</si>
  <si>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</si>
  <si>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</si>
  <si>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</si>
  <si>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</si>
  <si>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</si>
  <si>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</si>
  <si>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</si>
  <si>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</si>
  <si>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</si>
  <si>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</si>
  <si>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</si>
  <si>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</si>
  <si>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</si>
  <si>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</si>
  <si>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</si>
  <si>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</si>
  <si>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</si>
  <si>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</si>
  <si>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</si>
  <si>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</si>
  <si>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</si>
  <si>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</si>
  <si>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</si>
  <si>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</si>
  <si>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</si>
  <si>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</si>
  <si>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</si>
  <si>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</si>
  <si>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</si>
  <si>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</si>
  <si>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</si>
  <si>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</si>
  <si>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</si>
  <si>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</si>
  <si>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</si>
  <si>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</si>
  <si>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</si>
  <si>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</si>
  <si>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</si>
  <si>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</si>
  <si>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</si>
  <si>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</si>
  <si>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</si>
  <si>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</si>
  <si>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</si>
  <si>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</si>
  <si>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</si>
  <si>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</si>
  <si>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</si>
  <si>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</si>
  <si>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</si>
  <si>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</si>
  <si>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</si>
  <si>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</si>
  <si>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</si>
  <si>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</si>
  <si>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</si>
  <si>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</si>
  <si>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</si>
  <si>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</si>
  <si>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</si>
  <si>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</si>
  <si>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</si>
  <si>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</si>
  <si>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</si>
  <si>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</si>
  <si>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</si>
  <si>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</si>
  <si>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</si>
  <si>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</si>
  <si>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</si>
  <si>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</si>
  <si>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</si>
  <si>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</si>
  <si>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</si>
  <si>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</si>
  <si>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</si>
  <si>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</si>
  <si>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</si>
  <si>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</si>
  <si>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</si>
  <si>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</si>
  <si>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</si>
  <si>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</si>
  <si>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</si>
  <si>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</si>
  <si>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</si>
  <si>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</si>
  <si>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</si>
  <si>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</si>
  <si>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</si>
  <si>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</si>
  <si>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</si>
  <si>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</si>
  <si>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</si>
  <si>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</si>
  <si>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</si>
  <si>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</si>
  <si>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</si>
  <si>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</si>
  <si>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</si>
  <si>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</si>
  <si>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</si>
  <si>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</si>
  <si>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</si>
  <si>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</si>
  <si>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</si>
  <si>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</si>
  <si>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</si>
  <si>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</si>
  <si>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</si>
  <si>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</si>
  <si>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</si>
  <si>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</si>
  <si>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</si>
  <si>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</si>
  <si>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</si>
  <si>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</si>
  <si>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</si>
  <si>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</si>
  <si>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</si>
  <si>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</si>
  <si>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</si>
  <si>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</si>
  <si>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</si>
  <si>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</si>
  <si>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</si>
  <si>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</si>
  <si>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</si>
  <si>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</si>
  <si>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</si>
  <si>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</si>
  <si>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</si>
  <si>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</si>
  <si>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</si>
  <si>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</si>
  <si>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</si>
  <si>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</si>
  <si>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</si>
  <si>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</si>
  <si>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</si>
  <si>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</si>
  <si>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</si>
  <si>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</si>
  <si>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</si>
  <si>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</si>
  <si>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</si>
  <si>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</si>
  <si>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</si>
  <si>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</si>
  <si>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</si>
  <si>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</si>
  <si>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</si>
  <si>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</si>
  <si>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</si>
  <si>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</si>
  <si>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</si>
  <si>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</si>
  <si>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</si>
  <si>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</si>
  <si>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</si>
  <si>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</si>
  <si>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</si>
  <si>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</si>
  <si>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</si>
  <si>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</si>
  <si>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</si>
  <si>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</si>
  <si>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</si>
  <si>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</si>
  <si>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</si>
  <si>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</si>
  <si>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</si>
  <si>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</si>
  <si>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</si>
  <si>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</si>
  <si>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</si>
  <si>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</si>
  <si>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</si>
  <si>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</si>
  <si>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</si>
  <si>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</si>
  <si>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</si>
  <si>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</si>
  <si>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</si>
  <si>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</si>
  <si>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</si>
  <si>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</si>
  <si>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</si>
  <si>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</si>
  <si>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</si>
  <si>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</si>
  <si>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</si>
  <si>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</si>
  <si>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</si>
  <si>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</si>
  <si>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</si>
  <si>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</si>
  <si>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</si>
  <si>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</si>
  <si>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</si>
  <si>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</si>
  <si>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</si>
  <si>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</si>
  <si>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</si>
  <si>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</si>
  <si>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</si>
  <si>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</si>
  <si>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</si>
  <si>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</si>
  <si>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</si>
  <si>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</si>
  <si>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</si>
  <si>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</si>
  <si>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</si>
  <si>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</si>
  <si>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</si>
  <si>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</si>
  <si>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</si>
  <si>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</si>
  <si>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</si>
  <si>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</si>
  <si>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</si>
  <si>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</si>
  <si>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</si>
  <si>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</si>
  <si>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</si>
  <si>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</si>
  <si>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</si>
  <si>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</si>
  <si>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</si>
  <si>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</si>
  <si>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</si>
  <si>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</si>
  <si>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</si>
  <si>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</si>
  <si>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</si>
  <si>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</si>
  <si>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</si>
  <si>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</si>
  <si>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</si>
  <si>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</si>
  <si>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</si>
  <si>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</si>
  <si>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</si>
  <si>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</si>
  <si>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</si>
  <si>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</si>
  <si>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</si>
  <si>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</si>
  <si>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</si>
  <si>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</si>
  <si>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</si>
  <si>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</si>
  <si>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</si>
  <si>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</si>
  <si>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</si>
  <si>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</si>
  <si>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</si>
  <si>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</si>
  <si>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</si>
  <si>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</si>
  <si>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</si>
  <si>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</si>
  <si>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</si>
  <si>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</si>
  <si>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</si>
  <si>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</si>
  <si>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</si>
  <si>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</si>
  <si>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</si>
  <si>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</si>
  <si>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</si>
  <si>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</si>
  <si>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</si>
  <si>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</si>
  <si>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</si>
  <si>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</si>
  <si>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</si>
  <si>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</si>
  <si>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</si>
  <si>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</si>
  <si>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</si>
  <si>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</si>
  <si>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</si>
  <si>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</si>
  <si>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</si>
  <si>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</si>
  <si>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</si>
  <si>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</si>
  <si>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</si>
  <si>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</si>
  <si>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</si>
  <si>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</si>
  <si>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</si>
  <si>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</si>
  <si>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</si>
  <si>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</si>
  <si>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</si>
  <si>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</si>
  <si>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</si>
  <si>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</si>
  <si>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</si>
  <si>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</si>
  <si>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</si>
  <si>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</si>
  <si>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</si>
  <si>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</si>
  <si>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</si>
  <si>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</si>
  <si>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</si>
  <si>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</si>
  <si>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</si>
  <si>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</si>
  <si>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</si>
  <si>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</si>
  <si>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</si>
  <si>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</si>
  <si>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</si>
  <si>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</si>
  <si>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</si>
  <si>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</si>
  <si>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</si>
  <si>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</si>
  <si>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</si>
  <si>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</si>
  <si>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</si>
  <si>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</si>
  <si>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</si>
  <si>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</si>
  <si>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</si>
  <si>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</si>
  <si>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</si>
  <si>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</si>
  <si>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</si>
  <si>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</si>
  <si>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</si>
  <si>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</si>
  <si>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</si>
  <si>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</si>
  <si>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</si>
  <si>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</si>
  <si>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</si>
  <si>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</si>
  <si>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</si>
  <si>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</si>
  <si>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</si>
  <si>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</si>
  <si>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</si>
  <si>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</si>
  <si>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</si>
  <si>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</si>
  <si>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</si>
  <si>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</si>
  <si>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</si>
  <si>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</si>
  <si>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</si>
  <si>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</si>
  <si>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</si>
  <si>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</si>
  <si>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</si>
  <si>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</si>
  <si>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</si>
  <si>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</si>
  <si>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</si>
  <si>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</si>
  <si>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</si>
  <si>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</si>
  <si>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</si>
  <si>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</si>
  <si>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</si>
  <si>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</si>
  <si>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</si>
  <si>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</si>
  <si>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</si>
  <si>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</si>
  <si>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</si>
  <si>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</si>
  <si>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</si>
  <si>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</si>
  <si>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</si>
  <si>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</si>
  <si>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</si>
  <si>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</si>
  <si>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</si>
  <si>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</si>
  <si>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</si>
  <si>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</si>
  <si>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</si>
  <si>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</si>
  <si>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</si>
  <si>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</si>
  <si>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</si>
  <si>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</si>
  <si>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</si>
  <si>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</si>
  <si>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</si>
  <si>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</si>
  <si>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</si>
  <si>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</si>
  <si>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</si>
  <si>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</si>
  <si>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</si>
  <si>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</si>
  <si>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</si>
  <si>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</si>
  <si>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</si>
  <si>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</si>
  <si>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</si>
  <si>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</si>
  <si>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</si>
  <si>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</si>
  <si>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</si>
  <si>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</si>
  <si>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</si>
  <si>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</si>
  <si>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</si>
  <si>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</si>
  <si>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</si>
  <si>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</si>
  <si>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</si>
  <si>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</si>
  <si>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</si>
  <si>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</si>
  <si>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</si>
  <si>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</si>
  <si>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</si>
  <si>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</si>
  <si>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</si>
  <si>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</si>
  <si>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</si>
  <si>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</si>
  <si>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</si>
  <si>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861</t>
    <phoneticPr fontId="2"/>
  </si>
  <si>
    <t>6115</t>
    <phoneticPr fontId="2"/>
  </si>
  <si>
    <t>237</t>
    <phoneticPr fontId="2"/>
  </si>
  <si>
    <t>0076</t>
    <phoneticPr fontId="2"/>
  </si>
  <si>
    <t>横須賀市船越町7-66</t>
    <rPh sb="0" eb="4">
      <t>ヨコスカシ</t>
    </rPh>
    <rPh sb="4" eb="6">
      <t>フナコシ</t>
    </rPh>
    <rPh sb="6" eb="7">
      <t>チョウ</t>
    </rPh>
    <phoneticPr fontId="2"/>
  </si>
  <si>
    <t>6399</t>
    <phoneticPr fontId="2"/>
  </si>
  <si>
    <t>松本</t>
    <rPh sb="0" eb="2">
      <t>マツモト</t>
    </rPh>
    <phoneticPr fontId="2"/>
  </si>
  <si>
    <t>竜生</t>
    <rPh sb="0" eb="2">
      <t>タツオ</t>
    </rPh>
    <phoneticPr fontId="2"/>
  </si>
  <si>
    <t>まつもと</t>
    <phoneticPr fontId="2"/>
  </si>
  <si>
    <t>たつお</t>
    <phoneticPr fontId="2"/>
  </si>
  <si>
    <t>橋本</t>
    <rPh sb="0" eb="2">
      <t>ハシモト</t>
    </rPh>
    <phoneticPr fontId="2"/>
  </si>
  <si>
    <t>幸歩</t>
    <rPh sb="0" eb="1">
      <t>ユキ</t>
    </rPh>
    <rPh sb="1" eb="2">
      <t>アル</t>
    </rPh>
    <phoneticPr fontId="2"/>
  </si>
  <si>
    <t>はしもと</t>
    <phoneticPr fontId="2"/>
  </si>
  <si>
    <t>ゆきほ</t>
    <phoneticPr fontId="2"/>
  </si>
  <si>
    <t>藤原</t>
    <rPh sb="0" eb="2">
      <t>フジワラ</t>
    </rPh>
    <phoneticPr fontId="2"/>
  </si>
  <si>
    <t>彩音</t>
    <rPh sb="0" eb="1">
      <t>アヤ</t>
    </rPh>
    <rPh sb="1" eb="2">
      <t>ネ</t>
    </rPh>
    <phoneticPr fontId="2"/>
  </si>
  <si>
    <t>ふじわら</t>
    <phoneticPr fontId="2"/>
  </si>
  <si>
    <t>あやね</t>
    <phoneticPr fontId="2"/>
  </si>
  <si>
    <t>堀</t>
    <rPh sb="0" eb="1">
      <t>ホリ</t>
    </rPh>
    <phoneticPr fontId="2"/>
  </si>
  <si>
    <t>実咲</t>
    <rPh sb="0" eb="2">
      <t>ミサキ</t>
    </rPh>
    <phoneticPr fontId="2"/>
  </si>
  <si>
    <t>ほり</t>
    <phoneticPr fontId="2"/>
  </si>
  <si>
    <t>みさき</t>
    <phoneticPr fontId="2"/>
  </si>
  <si>
    <t>堀　</t>
    <rPh sb="0" eb="1">
      <t>ホリ</t>
    </rPh>
    <phoneticPr fontId="2"/>
  </si>
  <si>
    <t>竹村</t>
    <rPh sb="0" eb="2">
      <t>タケムラ</t>
    </rPh>
    <phoneticPr fontId="2"/>
  </si>
  <si>
    <t>悠里</t>
    <rPh sb="0" eb="1">
      <t>ユウ</t>
    </rPh>
    <rPh sb="1" eb="2">
      <t>リ</t>
    </rPh>
    <phoneticPr fontId="2"/>
  </si>
  <si>
    <t>たけむら</t>
    <phoneticPr fontId="2"/>
  </si>
  <si>
    <t>ゆうり</t>
    <phoneticPr fontId="2"/>
  </si>
  <si>
    <t>鈴木</t>
    <rPh sb="0" eb="2">
      <t>スズキ</t>
    </rPh>
    <phoneticPr fontId="2"/>
  </si>
  <si>
    <t>ゆら</t>
    <phoneticPr fontId="2"/>
  </si>
  <si>
    <t>すずき</t>
    <phoneticPr fontId="2"/>
  </si>
  <si>
    <t>山本</t>
    <rPh sb="0" eb="2">
      <t>ヤマモト</t>
    </rPh>
    <phoneticPr fontId="2"/>
  </si>
  <si>
    <t>皐葵</t>
    <rPh sb="0" eb="1">
      <t>サツキ</t>
    </rPh>
    <rPh sb="1" eb="2">
      <t>アオイ</t>
    </rPh>
    <phoneticPr fontId="2"/>
  </si>
  <si>
    <t>やまもと</t>
    <phoneticPr fontId="2"/>
  </si>
  <si>
    <t>さつき</t>
    <phoneticPr fontId="2"/>
  </si>
  <si>
    <t>大野</t>
    <rPh sb="0" eb="2">
      <t>オオノ</t>
    </rPh>
    <phoneticPr fontId="2"/>
  </si>
  <si>
    <t>優李亜</t>
    <rPh sb="0" eb="1">
      <t>ユウ</t>
    </rPh>
    <rPh sb="1" eb="2">
      <t>リ</t>
    </rPh>
    <rPh sb="2" eb="3">
      <t>ア</t>
    </rPh>
    <phoneticPr fontId="2"/>
  </si>
  <si>
    <t>おおの</t>
    <phoneticPr fontId="2"/>
  </si>
  <si>
    <t>ゆりあ</t>
    <phoneticPr fontId="2"/>
  </si>
  <si>
    <t>蒲谷</t>
    <rPh sb="0" eb="2">
      <t>カバヤ</t>
    </rPh>
    <phoneticPr fontId="2"/>
  </si>
  <si>
    <t>楓羽</t>
    <rPh sb="0" eb="1">
      <t>フウ</t>
    </rPh>
    <rPh sb="1" eb="2">
      <t>ハネ</t>
    </rPh>
    <phoneticPr fontId="2"/>
  </si>
  <si>
    <t>かばや</t>
    <phoneticPr fontId="2"/>
  </si>
  <si>
    <t>ふう</t>
    <phoneticPr fontId="2"/>
  </si>
  <si>
    <t>髙橋</t>
    <rPh sb="0" eb="2">
      <t>タカハシ</t>
    </rPh>
    <phoneticPr fontId="2"/>
  </si>
  <si>
    <t>果鈴</t>
    <rPh sb="0" eb="2">
      <t>カリン</t>
    </rPh>
    <phoneticPr fontId="2"/>
  </si>
  <si>
    <t>たかはし</t>
    <phoneticPr fontId="2"/>
  </si>
  <si>
    <t>かりん</t>
    <phoneticPr fontId="2"/>
  </si>
  <si>
    <t>瑞葵</t>
    <rPh sb="0" eb="1">
      <t>ズイ</t>
    </rPh>
    <rPh sb="1" eb="2">
      <t>アオイ</t>
    </rPh>
    <phoneticPr fontId="2"/>
  </si>
  <si>
    <t>みずき</t>
    <phoneticPr fontId="2"/>
  </si>
  <si>
    <t>大城</t>
    <rPh sb="0" eb="2">
      <t>オオシロ</t>
    </rPh>
    <phoneticPr fontId="2"/>
  </si>
  <si>
    <t>弥空</t>
    <rPh sb="0" eb="1">
      <t>ヤ</t>
    </rPh>
    <rPh sb="1" eb="2">
      <t>ソラ</t>
    </rPh>
    <phoneticPr fontId="2"/>
  </si>
  <si>
    <t>おおしろ</t>
    <phoneticPr fontId="2"/>
  </si>
  <si>
    <t>みく</t>
    <phoneticPr fontId="2"/>
  </si>
  <si>
    <t>ﾏｸｱﾘｽﾀｰ</t>
    <phoneticPr fontId="2"/>
  </si>
  <si>
    <t>ｱｲﾘｰﾝ</t>
    <phoneticPr fontId="2"/>
  </si>
  <si>
    <t>池田</t>
    <rPh sb="0" eb="2">
      <t>イケダ</t>
    </rPh>
    <phoneticPr fontId="2"/>
  </si>
  <si>
    <t>ひより</t>
    <phoneticPr fontId="2"/>
  </si>
  <si>
    <t>いけだ</t>
    <phoneticPr fontId="2"/>
  </si>
  <si>
    <t>桐山</t>
    <rPh sb="0" eb="2">
      <t>キリヤマ</t>
    </rPh>
    <phoneticPr fontId="2"/>
  </si>
  <si>
    <t>万和</t>
    <rPh sb="0" eb="1">
      <t>マン</t>
    </rPh>
    <rPh sb="1" eb="2">
      <t>ワ</t>
    </rPh>
    <phoneticPr fontId="2"/>
  </si>
  <si>
    <t>きりやま</t>
    <phoneticPr fontId="2"/>
  </si>
  <si>
    <t>まお</t>
    <phoneticPr fontId="2"/>
  </si>
  <si>
    <t>令和３</t>
    <rPh sb="0" eb="2">
      <t>レイワ</t>
    </rPh>
    <phoneticPr fontId="2"/>
  </si>
  <si>
    <t>金澤　和彦</t>
    <rPh sb="0" eb="2">
      <t>カナザワ</t>
    </rPh>
    <rPh sb="3" eb="5">
      <t>カズヒコ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</si>
</sst>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4" zoomScaleNormal="100" zoomScaleSheetLayoutView="100" workbookViewId="0">
      <selection activeCell="AH46" sqref="AH4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4118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横須賀市立田浦中学校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711</v>
      </c>
      <c r="G15" s="206"/>
      <c r="H15" s="206"/>
      <c r="I15" s="206"/>
      <c r="J15" s="206"/>
      <c r="K15" s="206" t="s">
        <v>712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715</v>
      </c>
      <c r="AA15" s="206"/>
      <c r="AB15" s="206"/>
      <c r="AC15" s="206"/>
      <c r="AD15" s="206"/>
      <c r="AE15" s="206" t="s">
        <v>716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709</v>
      </c>
      <c r="G16" s="215"/>
      <c r="H16" s="215"/>
      <c r="I16" s="215"/>
      <c r="J16" s="216"/>
      <c r="K16" s="215" t="s">
        <v>710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174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739</v>
      </c>
      <c r="AA22" s="121"/>
      <c r="AB22" s="121"/>
      <c r="AC22" s="121"/>
      <c r="AD22" s="121"/>
      <c r="AE22" s="121" t="s">
        <v>740</v>
      </c>
      <c r="AF22" s="121"/>
      <c r="AG22" s="121"/>
      <c r="AH22" s="121"/>
      <c r="AI22" s="122"/>
      <c r="AJ22" s="118">
        <v>3</v>
      </c>
      <c r="AK22" s="118"/>
      <c r="AL22" s="109">
        <v>168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717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737</v>
      </c>
      <c r="AA23" s="114"/>
      <c r="AB23" s="114"/>
      <c r="AC23" s="114"/>
      <c r="AD23" s="114"/>
      <c r="AE23" s="114" t="s">
        <v>738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720</v>
      </c>
      <c r="G24" s="87"/>
      <c r="H24" s="87"/>
      <c r="I24" s="87"/>
      <c r="J24" s="87"/>
      <c r="K24" s="87" t="s">
        <v>721</v>
      </c>
      <c r="L24" s="87"/>
      <c r="M24" s="87"/>
      <c r="N24" s="87"/>
      <c r="O24" s="88"/>
      <c r="P24" s="77">
        <v>3</v>
      </c>
      <c r="Q24" s="77"/>
      <c r="R24" s="93">
        <v>160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727</v>
      </c>
      <c r="AA24" s="87"/>
      <c r="AB24" s="87"/>
      <c r="AC24" s="87"/>
      <c r="AD24" s="87"/>
      <c r="AE24" s="87" t="s">
        <v>742</v>
      </c>
      <c r="AF24" s="87"/>
      <c r="AG24" s="87"/>
      <c r="AH24" s="87"/>
      <c r="AI24" s="88"/>
      <c r="AJ24" s="77">
        <v>2</v>
      </c>
      <c r="AK24" s="77"/>
      <c r="AL24" s="93">
        <v>150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718</v>
      </c>
      <c r="G25" s="105"/>
      <c r="H25" s="105"/>
      <c r="I25" s="105"/>
      <c r="J25" s="105"/>
      <c r="K25" s="105" t="s">
        <v>719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725</v>
      </c>
      <c r="AA25" s="105"/>
      <c r="AB25" s="105"/>
      <c r="AC25" s="105"/>
      <c r="AD25" s="105"/>
      <c r="AE25" s="105" t="s">
        <v>741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724</v>
      </c>
      <c r="G26" s="87"/>
      <c r="H26" s="87"/>
      <c r="I26" s="87"/>
      <c r="J26" s="87"/>
      <c r="K26" s="87" t="s">
        <v>723</v>
      </c>
      <c r="L26" s="87"/>
      <c r="M26" s="87"/>
      <c r="N26" s="87"/>
      <c r="O26" s="88"/>
      <c r="P26" s="77">
        <v>3</v>
      </c>
      <c r="Q26" s="77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2</v>
      </c>
      <c r="AK26" s="77"/>
      <c r="AL26" s="93">
        <v>154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722</v>
      </c>
      <c r="G27" s="105"/>
      <c r="H27" s="105"/>
      <c r="I27" s="105"/>
      <c r="J27" s="105"/>
      <c r="K27" s="105" t="s">
        <v>723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743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727</v>
      </c>
      <c r="G28" s="87"/>
      <c r="H28" s="87"/>
      <c r="I28" s="87"/>
      <c r="J28" s="87"/>
      <c r="K28" s="87" t="s">
        <v>728</v>
      </c>
      <c r="L28" s="87"/>
      <c r="M28" s="87"/>
      <c r="N28" s="87"/>
      <c r="O28" s="88"/>
      <c r="P28" s="77">
        <v>3</v>
      </c>
      <c r="Q28" s="77"/>
      <c r="R28" s="93">
        <v>166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>
        <v>2</v>
      </c>
      <c r="AK28" s="77"/>
      <c r="AL28" s="93">
        <v>174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725</v>
      </c>
      <c r="G29" s="105"/>
      <c r="H29" s="105"/>
      <c r="I29" s="105"/>
      <c r="J29" s="105"/>
      <c r="K29" s="105" t="s">
        <v>726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731</v>
      </c>
      <c r="G30" s="87"/>
      <c r="H30" s="87"/>
      <c r="I30" s="87"/>
      <c r="J30" s="87"/>
      <c r="K30" s="87" t="s">
        <v>732</v>
      </c>
      <c r="L30" s="87"/>
      <c r="M30" s="87"/>
      <c r="N30" s="87"/>
      <c r="O30" s="88"/>
      <c r="P30" s="77">
        <v>3</v>
      </c>
      <c r="Q30" s="77"/>
      <c r="R30" s="93">
        <v>162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751</v>
      </c>
      <c r="AA30" s="87"/>
      <c r="AB30" s="87"/>
      <c r="AC30" s="87"/>
      <c r="AD30" s="87"/>
      <c r="AE30" s="87"/>
      <c r="AF30" s="87"/>
      <c r="AG30" s="87"/>
      <c r="AH30" s="87"/>
      <c r="AI30" s="88"/>
      <c r="AJ30" s="77">
        <v>2</v>
      </c>
      <c r="AK30" s="77"/>
      <c r="AL30" s="93">
        <v>158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729</v>
      </c>
      <c r="G31" s="105"/>
      <c r="H31" s="105"/>
      <c r="I31" s="105"/>
      <c r="J31" s="105"/>
      <c r="K31" s="105" t="s">
        <v>730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749</v>
      </c>
      <c r="AA31" s="105"/>
      <c r="AB31" s="105"/>
      <c r="AC31" s="105"/>
      <c r="AD31" s="105"/>
      <c r="AE31" s="105" t="s">
        <v>750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735</v>
      </c>
      <c r="G32" s="87"/>
      <c r="H32" s="87"/>
      <c r="I32" s="87"/>
      <c r="J32" s="87"/>
      <c r="K32" s="87" t="s">
        <v>736</v>
      </c>
      <c r="L32" s="87"/>
      <c r="M32" s="87"/>
      <c r="N32" s="87"/>
      <c r="O32" s="88"/>
      <c r="P32" s="77">
        <v>3</v>
      </c>
      <c r="Q32" s="77"/>
      <c r="R32" s="93">
        <v>165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754</v>
      </c>
      <c r="AA32" s="87"/>
      <c r="AB32" s="87"/>
      <c r="AC32" s="87"/>
      <c r="AD32" s="87"/>
      <c r="AE32" s="87" t="s">
        <v>755</v>
      </c>
      <c r="AF32" s="87"/>
      <c r="AG32" s="87"/>
      <c r="AH32" s="87"/>
      <c r="AI32" s="88"/>
      <c r="AJ32" s="77">
        <v>2</v>
      </c>
      <c r="AK32" s="77"/>
      <c r="AL32" s="93">
        <v>156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733</v>
      </c>
      <c r="G33" s="80"/>
      <c r="H33" s="80"/>
      <c r="I33" s="80"/>
      <c r="J33" s="80"/>
      <c r="K33" s="80" t="s">
        <v>734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752</v>
      </c>
      <c r="AA33" s="80"/>
      <c r="AB33" s="80"/>
      <c r="AC33" s="80"/>
      <c r="AD33" s="80"/>
      <c r="AE33" s="80" t="s">
        <v>753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756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横須賀市立田浦中学校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757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4118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横須賀市立田浦中学校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まつもと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松本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ふじわら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藤原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ほり</v>
      </c>
      <c r="F15" s="283"/>
      <c r="G15" s="283"/>
      <c r="H15" s="283"/>
      <c r="I15" s="283"/>
      <c r="J15" s="283" t="str">
        <f>IF(入力!K22="","",入力!K22)</f>
        <v>みさき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たかはし</v>
      </c>
      <c r="Z15" s="283"/>
      <c r="AA15" s="283"/>
      <c r="AB15" s="283"/>
      <c r="AC15" s="283"/>
      <c r="AD15" s="283" t="str">
        <f>IF(入力!AE22="","",入力!AE22)</f>
        <v>かりん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168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堀　</v>
      </c>
      <c r="F16" s="297"/>
      <c r="G16" s="297"/>
      <c r="H16" s="297"/>
      <c r="I16" s="297"/>
      <c r="J16" s="297" t="str">
        <f>IF(入力!K23="","",入力!K23)</f>
        <v>実咲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髙橋</v>
      </c>
      <c r="Z16" s="297"/>
      <c r="AA16" s="297"/>
      <c r="AB16" s="297"/>
      <c r="AC16" s="297"/>
      <c r="AD16" s="297" t="str">
        <f>IF(入力!AE23="","",入力!AE23)</f>
        <v>果鈴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たけむら</v>
      </c>
      <c r="F17" s="278"/>
      <c r="G17" s="278"/>
      <c r="H17" s="278"/>
      <c r="I17" s="278"/>
      <c r="J17" s="278" t="str">
        <f>IF(入力!K24="","",入力!K24)</f>
        <v>ゆうり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やまもと</v>
      </c>
      <c r="Z17" s="278"/>
      <c r="AA17" s="278"/>
      <c r="AB17" s="278"/>
      <c r="AC17" s="278"/>
      <c r="AD17" s="278" t="str">
        <f>IF(入力!AE24="","",入力!AE24)</f>
        <v>みずき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150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竹村</v>
      </c>
      <c r="F18" s="270"/>
      <c r="G18" s="270"/>
      <c r="H18" s="270"/>
      <c r="I18" s="270"/>
      <c r="J18" s="270" t="str">
        <f>IF(入力!K25="","",入力!K25)</f>
        <v>悠里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山本</v>
      </c>
      <c r="Z18" s="270"/>
      <c r="AA18" s="270"/>
      <c r="AB18" s="270"/>
      <c r="AC18" s="270"/>
      <c r="AD18" s="270" t="str">
        <f>IF(入力!AE25="","",入力!AE25)</f>
        <v>瑞葵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すずき</v>
      </c>
      <c r="F19" s="278"/>
      <c r="G19" s="278"/>
      <c r="H19" s="278"/>
      <c r="I19" s="278"/>
      <c r="J19" s="278" t="str">
        <f>IF(入力!K26="","",入力!K26)</f>
        <v>ゆら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おおしろ</v>
      </c>
      <c r="Z19" s="278"/>
      <c r="AA19" s="278"/>
      <c r="AB19" s="278"/>
      <c r="AC19" s="278"/>
      <c r="AD19" s="278" t="str">
        <f>IF(入力!AE26="","",入力!AE26)</f>
        <v>みく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154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鈴木</v>
      </c>
      <c r="F20" s="270"/>
      <c r="G20" s="270"/>
      <c r="H20" s="270"/>
      <c r="I20" s="270"/>
      <c r="J20" s="270" t="str">
        <f>IF(入力!K27="","",入力!K27)</f>
        <v>ゆら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大城</v>
      </c>
      <c r="Z20" s="270"/>
      <c r="AA20" s="270"/>
      <c r="AB20" s="270"/>
      <c r="AC20" s="270"/>
      <c r="AD20" s="270" t="str">
        <f>IF(入力!AE27="","",入力!AE27)</f>
        <v>弥空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やまもと</v>
      </c>
      <c r="F21" s="278"/>
      <c r="G21" s="278"/>
      <c r="H21" s="278"/>
      <c r="I21" s="278"/>
      <c r="J21" s="278" t="str">
        <f>IF(入力!K28="","",入力!K28)</f>
        <v>さつき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166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/>
      </c>
      <c r="Z21" s="278"/>
      <c r="AA21" s="278"/>
      <c r="AB21" s="278"/>
      <c r="AC21" s="278"/>
      <c r="AD21" s="278" t="str">
        <f>IF(入力!AE28="","",入力!AE28)</f>
        <v/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174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山本</v>
      </c>
      <c r="F22" s="270"/>
      <c r="G22" s="270"/>
      <c r="H22" s="270"/>
      <c r="I22" s="270"/>
      <c r="J22" s="270" t="str">
        <f>IF(入力!K29="","",入力!K29)</f>
        <v>皐葵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ﾏｸｱﾘｽﾀｰ</v>
      </c>
      <c r="Z22" s="270"/>
      <c r="AA22" s="270"/>
      <c r="AB22" s="270"/>
      <c r="AC22" s="270"/>
      <c r="AD22" s="270" t="str">
        <f>IF(入力!AE29="","",入力!AE29)</f>
        <v>ｱｲﾘｰﾝ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おおの</v>
      </c>
      <c r="F23" s="278"/>
      <c r="G23" s="278"/>
      <c r="H23" s="278"/>
      <c r="I23" s="278"/>
      <c r="J23" s="278" t="str">
        <f>IF(入力!K30="","",入力!K30)</f>
        <v>ゆりあ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いけだ</v>
      </c>
      <c r="Z23" s="278"/>
      <c r="AA23" s="278"/>
      <c r="AB23" s="278"/>
      <c r="AC23" s="278"/>
      <c r="AD23" s="278" t="str">
        <f>IF(入力!AE30="","",入力!AE30)</f>
        <v/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158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大野</v>
      </c>
      <c r="F24" s="270"/>
      <c r="G24" s="270"/>
      <c r="H24" s="270"/>
      <c r="I24" s="270"/>
      <c r="J24" s="270" t="str">
        <f>IF(入力!K31="","",入力!K31)</f>
        <v>優李亜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池田</v>
      </c>
      <c r="Z24" s="270"/>
      <c r="AA24" s="270"/>
      <c r="AB24" s="270"/>
      <c r="AC24" s="270"/>
      <c r="AD24" s="270" t="str">
        <f>IF(入力!AE31="","",入力!AE31)</f>
        <v>ひより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かばや</v>
      </c>
      <c r="F25" s="278"/>
      <c r="G25" s="278"/>
      <c r="H25" s="278"/>
      <c r="I25" s="278"/>
      <c r="J25" s="278" t="str">
        <f>IF(入力!K32="","",入力!K32)</f>
        <v>ふう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きりやま</v>
      </c>
      <c r="Z25" s="278"/>
      <c r="AA25" s="278"/>
      <c r="AB25" s="278"/>
      <c r="AC25" s="278"/>
      <c r="AD25" s="278" t="str">
        <f>IF(入力!AE32="","",入力!AE32)</f>
        <v>まお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156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蒲谷</v>
      </c>
      <c r="F26" s="312"/>
      <c r="G26" s="312"/>
      <c r="H26" s="312"/>
      <c r="I26" s="312"/>
      <c r="J26" s="312" t="str">
        <f>IF(入力!K33="","",入力!K33)</f>
        <v>楓羽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桐山</v>
      </c>
      <c r="Z26" s="312"/>
      <c r="AA26" s="312"/>
      <c r="AB26" s="312"/>
      <c r="AC26" s="312"/>
      <c r="AD26" s="312" t="str">
        <f>IF(入力!AE33="","",入力!AE33)</f>
        <v>万和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4118</v>
      </c>
      <c r="B7" s="31" t="str">
        <f t="shared" ref="B7:C7" si="0">IF($A$8="","",IF($A$9="",B8,B8&amp;"・"&amp;B9))</f>
        <v>横須賀市立田浦中学校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237</v>
      </c>
      <c r="G7" s="31" t="str">
        <f t="shared" si="1"/>
        <v>0076</v>
      </c>
      <c r="H7" s="31">
        <f t="shared" si="1"/>
        <v>0</v>
      </c>
      <c r="I7" s="31" t="str">
        <f t="shared" si="1"/>
        <v>横須賀市船越町7-66</v>
      </c>
      <c r="J7" s="31">
        <f t="shared" si="1"/>
        <v>0</v>
      </c>
      <c r="K7" s="31" t="str">
        <f t="shared" si="1"/>
        <v>046</v>
      </c>
      <c r="L7" s="31" t="str">
        <f t="shared" si="1"/>
        <v>861</v>
      </c>
      <c r="M7" s="31" t="str">
        <f t="shared" si="1"/>
        <v>6115</v>
      </c>
      <c r="N7" s="31" t="str">
        <f t="shared" si="1"/>
        <v>046</v>
      </c>
      <c r="O7" s="31" t="str">
        <f t="shared" si="1"/>
        <v>861</v>
      </c>
      <c r="P7" s="31" t="str">
        <f t="shared" si="1"/>
        <v>6399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4118</v>
      </c>
      <c r="B8" s="32" t="str">
        <f>IF(入力!$F$3="","",入力!$F$3)</f>
        <v>横須賀市立田浦中学校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237</v>
      </c>
      <c r="G8" s="42" t="str">
        <f>IF(入力!$I$6="","",入力!$I$6)</f>
        <v>0076</v>
      </c>
      <c r="H8" s="32"/>
      <c r="I8" s="32" t="str">
        <f>IF(入力!$L$5="","",入力!$L$5)</f>
        <v>横須賀市船越町7-66</v>
      </c>
      <c r="J8" s="32"/>
      <c r="K8" s="42" t="str">
        <f>IF(入力!$AB$4="","",入力!$AB$4)</f>
        <v>046</v>
      </c>
      <c r="L8" s="42" t="str">
        <f>IF(入力!$AG$4="","",入力!$AG$4)</f>
        <v>861</v>
      </c>
      <c r="M8" s="42" t="str">
        <f>IF(入力!$AL$4="","",入力!$AL$4)</f>
        <v>6115</v>
      </c>
      <c r="N8" s="42" t="str">
        <f>IF(入力!$AB$6="","",入力!$AB$6)</f>
        <v>046</v>
      </c>
      <c r="O8" s="42" t="str">
        <f>IF(入力!$AG$6="","",入力!$AG$6)</f>
        <v>861</v>
      </c>
      <c r="P8" s="42" t="str">
        <f>IF(入力!$AL$6="","",入力!$AL$6)</f>
        <v>6399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松本</v>
      </c>
      <c r="D16" s="32" t="str">
        <f>IF(入力!$K$13="","",入力!$K$13)</f>
        <v>竜生</v>
      </c>
      <c r="E16" s="32" t="str">
        <f>IF(入力!$F$12="","",入力!$F$12)</f>
        <v>まつもと</v>
      </c>
      <c r="F16" s="32" t="str">
        <f>IF(入力!$K$12="","",入力!$K$12)</f>
        <v>たつお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橋本</v>
      </c>
      <c r="D17" s="32" t="str">
        <f>IF(入力!$AE$13="","",入力!$AE$13)</f>
        <v>幸歩</v>
      </c>
      <c r="E17" s="32" t="str">
        <f>IF(入力!$Z$12="","",入力!$Z$12)</f>
        <v>はしもと</v>
      </c>
      <c r="F17" s="32" t="str">
        <f>IF(入力!$AE$12="","",入力!$AE$12)</f>
        <v>ゆきほ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藤原</v>
      </c>
      <c r="D20" s="32" t="str">
        <f>IF(入力!$K$16="","",入力!$K$16)</f>
        <v>彩音</v>
      </c>
      <c r="E20" s="32" t="str">
        <f>IF(入力!$F$15="","",入力!$F$15)</f>
        <v>ふじわら</v>
      </c>
      <c r="F20" s="32" t="str">
        <f>IF(入力!$K$15="","",入力!$K$15)</f>
        <v>あやね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堀</v>
      </c>
      <c r="D24" s="32" t="str">
        <f>IF(入力!$AE$16="","",入力!$AE$16)</f>
        <v>実咲</v>
      </c>
      <c r="E24" s="32" t="str">
        <f>IF(入力!$Z$15="","",入力!$Z$15)</f>
        <v>ほり</v>
      </c>
      <c r="F24" s="32" t="str">
        <f>IF(入力!$AE$15="","",入力!$AE$15)</f>
        <v>みさき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堀　</v>
      </c>
      <c r="D53" s="32" t="str">
        <f>IF(OR(L53&lt;&gt;"○",入力!K23=""),"",入力!K23)</f>
        <v>実咲</v>
      </c>
      <c r="E53" s="32" t="str">
        <f>IF(OR(L53&lt;&gt;"○",入力!F22=""),"",入力!F22)</f>
        <v>ほり</v>
      </c>
      <c r="F53" s="32" t="str">
        <f>IF(OR(L53&lt;&gt;"○",入力!K22=""),"",入力!K22)</f>
        <v>みさき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竹村</v>
      </c>
      <c r="D54" s="32" t="str">
        <f>IF(OR(L54&lt;&gt;"○",入力!K25=""),"",入力!K25)</f>
        <v>悠里</v>
      </c>
      <c r="E54" s="32" t="str">
        <f>IF(OR(L54&lt;&gt;"○",入力!F24=""),"",入力!F24)</f>
        <v>たけむら</v>
      </c>
      <c r="F54" s="32" t="str">
        <f>IF(OR(L54&lt;&gt;"○",入力!K24=""),"",入力!K24)</f>
        <v>ゆうり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ゆら</v>
      </c>
      <c r="E55" s="32" t="str">
        <f>IF(OR(L55&lt;&gt;"○",入力!F26=""),"",入力!F26)</f>
        <v>すずき</v>
      </c>
      <c r="F55" s="32" t="str">
        <f>IF(OR(L55&lt;&gt;"○",入力!K26=""),"",入力!K26)</f>
        <v>ゆら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山本</v>
      </c>
      <c r="D56" s="32" t="str">
        <f>IF(OR(L56&lt;&gt;"○",入力!K29=""),"",入力!K29)</f>
        <v>皐葵</v>
      </c>
      <c r="E56" s="32" t="str">
        <f>IF(OR(L56&lt;&gt;"○",入力!F28=""),"",入力!F28)</f>
        <v>やまもと</v>
      </c>
      <c r="F56" s="32" t="str">
        <f>IF(OR(L56&lt;&gt;"○",入力!K28=""),"",入力!K28)</f>
        <v>さつき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大野</v>
      </c>
      <c r="D57" s="32" t="str">
        <f>IF(OR(L57&lt;&gt;"○",入力!K31=""),"",入力!K31)</f>
        <v>優李亜</v>
      </c>
      <c r="E57" s="32" t="str">
        <f>IF(OR(L57&lt;&gt;"○",入力!F30=""),"",入力!F30)</f>
        <v>おおの</v>
      </c>
      <c r="F57" s="32" t="str">
        <f>IF(OR(L57&lt;&gt;"○",入力!K30=""),"",入力!K30)</f>
        <v>ゆりあ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蒲谷</v>
      </c>
      <c r="D58" s="32" t="str">
        <f>IF(OR(L58&lt;&gt;"○",入力!K33=""),"",入力!K33)</f>
        <v>楓羽</v>
      </c>
      <c r="E58" s="32" t="str">
        <f>IF(OR(L58&lt;&gt;"○",入力!F32=""),"",入力!F32)</f>
        <v>かばや</v>
      </c>
      <c r="F58" s="32" t="str">
        <f>IF(OR(L58&lt;&gt;"○",入力!K32=""),"",入力!K32)</f>
        <v>ふう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髙橋</v>
      </c>
      <c r="D59" s="32" t="str">
        <f>IF(OR(L59&lt;&gt;"○",入力!AE23=""),"",入力!AE23)</f>
        <v>果鈴</v>
      </c>
      <c r="E59" s="32" t="str">
        <f>IF(OR(L59&lt;&gt;"○",入力!Z22=""),"",入力!Z22)</f>
        <v>たかはし</v>
      </c>
      <c r="F59" s="32" t="str">
        <f>IF(OR(L59&lt;&gt;"○",入力!AE22=""),"",入力!AE22)</f>
        <v>かりん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山本</v>
      </c>
      <c r="D60" s="32" t="str">
        <f>IF(OR(L60&lt;&gt;"○",入力!AE25=""),"",入力!AE25)</f>
        <v>瑞葵</v>
      </c>
      <c r="E60" s="32" t="str">
        <f>IF(OR(L60&lt;&gt;"○",入力!Z24=""),"",入力!Z24)</f>
        <v>やまもと</v>
      </c>
      <c r="F60" s="32" t="str">
        <f>IF(OR(L60&lt;&gt;"○",入力!AE24=""),"",入力!AE24)</f>
        <v>みずき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大城</v>
      </c>
      <c r="D61" s="32" t="str">
        <f>IF(OR(L61&lt;&gt;"○",入力!AE27=""),"",入力!AE27)</f>
        <v>弥空</v>
      </c>
      <c r="E61" s="32" t="str">
        <f>IF(OR(L61&lt;&gt;"○",入力!Z26=""),"",入力!Z26)</f>
        <v>おおしろ</v>
      </c>
      <c r="F61" s="32" t="str">
        <f>IF(OR(L61&lt;&gt;"○",入力!AE26=""),"",入力!AE26)</f>
        <v>みく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ﾏｸｱﾘｽﾀｰ</v>
      </c>
      <c r="D62" s="32" t="str">
        <f>IF(OR(L62&lt;&gt;"○",入力!AE29=""),"",入力!AE29)</f>
        <v>ｱｲﾘｰﾝ</v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池田</v>
      </c>
      <c r="D63" s="32" t="str">
        <f>IF(OR(L63&lt;&gt;"○",入力!AE31=""),"",入力!AE31)</f>
        <v>ひより</v>
      </c>
      <c r="E63" s="32" t="str">
        <f>IF(OR(L63&lt;&gt;"○",入力!Z30=""),"",入力!Z30)</f>
        <v>いけだ</v>
      </c>
      <c r="F63" s="32" t="str">
        <f>IF(OR(L63&lt;&gt;"○",入力!AE30=""),"",入力!AE30)</f>
        <v/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桐山</v>
      </c>
      <c r="D64" s="32" t="str">
        <f>IF(OR(L64&lt;&gt;"○",入力!AE33=""),"",入力!AE33)</f>
        <v>万和</v>
      </c>
      <c r="E64" s="32" t="str">
        <f>IF(OR(L64&lt;&gt;"○",入力!Z32=""),"",入力!Z32)</f>
        <v>きりやま</v>
      </c>
      <c r="F64" s="32" t="str">
        <f>IF(OR(L64&lt;&gt;"○",入力!AE32=""),"",入力!AE32)</f>
        <v>まお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2021-05-06T00:24:52Z</cp:lastPrinted>
  <dcterms:created xsi:type="dcterms:W3CDTF">2006-11-03T01:52:14Z</dcterms:created>
  <dcterms:modified xsi:type="dcterms:W3CDTF">2021-05-06T09:44:27Z</dcterms:modified>
</cp:coreProperties>
</file>