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64" i="14" l="1"/>
  <c r="I64" i="14"/>
  <c r="C64" i="14"/>
  <c r="J64" i="14"/>
  <c r="D64" i="14"/>
  <c r="F64" i="14"/>
  <c r="J60" i="14"/>
  <c r="E60" i="14"/>
  <c r="I60" i="14"/>
  <c r="D60" i="14"/>
  <c r="C60" i="14"/>
  <c r="F60" i="14"/>
  <c r="I62" i="14"/>
  <c r="D62" i="14"/>
  <c r="F62" i="14"/>
  <c r="C62" i="14"/>
  <c r="J62" i="14"/>
  <c r="E62" i="14"/>
  <c r="J59" i="14"/>
  <c r="E59" i="14"/>
  <c r="I59" i="14"/>
  <c r="D59" i="14"/>
  <c r="F59" i="14"/>
  <c r="C59" i="14"/>
  <c r="F61" i="14"/>
  <c r="C61" i="14"/>
  <c r="J61" i="14"/>
  <c r="I61" i="14"/>
  <c r="D61" i="14"/>
  <c r="E61" i="14"/>
  <c r="J63" i="14"/>
  <c r="E63" i="14"/>
  <c r="I63" i="14"/>
  <c r="C63" i="14"/>
  <c r="D63" i="14"/>
  <c r="F63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<sst xmlns="http://schemas.openxmlformats.org/spreadsheetml/2006/main" count="1420" uniqueCount="723">
  <si>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</si>
  <si>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</si>
  <si>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</si>
  <si>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</si>
  <si>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</si>
  <si>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</si>
  <si>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</si>
  <si>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</si>
  <si>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</si>
  <si>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</si>
  <si>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</si>
  <si>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</si>
  <si>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</si>
  <si>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</si>
  <si>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</si>
  <si>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</si>
  <si>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</si>
  <si>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</si>
  <si>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</si>
  <si>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</si>
  <si>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</si>
  <si>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</si>
  <si>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</si>
  <si>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</si>
  <si>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</si>
  <si>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</si>
  <si>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</si>
  <si>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</si>
  <si>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</si>
  <si>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</si>
  <si>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</si>
  <si>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</si>
  <si>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</si>
  <si>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</si>
  <si>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</si>
  <si>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</si>
  <si>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</si>
  <si>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</si>
  <si>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</si>
  <si>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</si>
  <si>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</si>
  <si>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</si>
  <si>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</si>
  <si>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</si>
  <si>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</si>
  <si>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</si>
  <si>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</si>
  <si>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</si>
  <si>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</si>
  <si>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</si>
  <si>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</si>
  <si>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</si>
  <si>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</si>
  <si>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</si>
  <si>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</si>
  <si>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</si>
  <si>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</si>
  <si>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</si>
  <si>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</si>
  <si>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</si>
  <si>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</si>
  <si>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</si>
  <si>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</si>
  <si>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</si>
  <si>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</si>
  <si>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</si>
  <si>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</si>
  <si>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</si>
  <si>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</si>
  <si>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</si>
  <si>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</si>
  <si>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</si>
  <si>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</si>
  <si>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</si>
  <si>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</si>
  <si>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</si>
  <si>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</si>
  <si>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</si>
  <si>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</si>
  <si>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</si>
  <si>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</si>
  <si>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</si>
  <si>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</si>
  <si>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</si>
  <si>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</si>
  <si>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</si>
  <si>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</si>
  <si>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</si>
  <si>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</si>
  <si>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</si>
  <si>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</si>
  <si>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</si>
  <si>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</si>
  <si>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</si>
  <si>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</si>
  <si>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</si>
  <si>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</si>
  <si>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</si>
  <si>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</si>
  <si>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</si>
  <si>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</si>
  <si>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</si>
  <si>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</si>
  <si>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</si>
  <si>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</si>
  <si>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</si>
  <si>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</si>
  <si>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</si>
  <si>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</si>
  <si>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</si>
  <si>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</si>
  <si>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</si>
  <si>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</si>
  <si>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</si>
  <si>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</si>
  <si>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</si>
  <si>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</si>
  <si>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</si>
  <si>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</si>
  <si>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</si>
  <si>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</si>
  <si>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</si>
  <si>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</si>
  <si>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</si>
  <si>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</si>
  <si>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</si>
  <si>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</si>
  <si>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</si>
  <si>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</si>
  <si>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</si>
  <si>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</si>
  <si>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</si>
  <si>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</si>
  <si>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</si>
  <si>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</si>
  <si>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</si>
  <si>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</si>
  <si>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</si>
  <si>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</si>
  <si>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</si>
  <si>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</si>
  <si>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</si>
  <si>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</si>
  <si>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</si>
  <si>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</si>
  <si>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</si>
  <si>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</si>
  <si>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</si>
  <si>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</si>
  <si>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</si>
  <si>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</si>
  <si>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</si>
  <si>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</si>
  <si>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</si>
  <si>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</si>
  <si>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</si>
  <si>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</si>
  <si>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</si>
  <si>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</si>
  <si>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</si>
  <si>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</si>
  <si>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</si>
  <si>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</si>
  <si>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</si>
  <si>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</si>
  <si>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</si>
  <si>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</si>
  <si>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</si>
  <si>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</si>
  <si>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</si>
  <si>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</si>
  <si>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</si>
  <si>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</si>
  <si>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</si>
  <si>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</si>
  <si>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</si>
  <si>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</si>
  <si>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</si>
  <si>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</si>
  <si>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</si>
  <si>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</si>
  <si>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</si>
  <si>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</si>
  <si>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</si>
  <si>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</si>
  <si>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</si>
  <si>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</si>
  <si>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</si>
  <si>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</si>
  <si>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</si>
  <si>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</si>
  <si>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</si>
  <si>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</si>
  <si>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</si>
  <si>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</si>
  <si>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</si>
  <si>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</si>
  <si>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</si>
  <si>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</si>
  <si>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</si>
  <si>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</si>
  <si>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</si>
  <si>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</si>
  <si>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</si>
  <si>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</si>
  <si>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</si>
  <si>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</si>
  <si>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</si>
  <si>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</si>
  <si>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</si>
  <si>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</si>
  <si>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</si>
  <si>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</si>
  <si>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</si>
  <si>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</si>
  <si>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</si>
  <si>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</si>
  <si>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</si>
  <si>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</si>
  <si>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</si>
  <si>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</si>
  <si>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</si>
  <si>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</si>
  <si>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</si>
  <si>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</si>
  <si>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</si>
  <si>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</si>
  <si>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</si>
  <si>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</si>
  <si>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</si>
  <si>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</si>
  <si>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</si>
  <si>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</si>
  <si>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</si>
  <si>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</si>
  <si>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</si>
  <si>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</si>
  <si>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</si>
  <si>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</si>
  <si>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</si>
  <si>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</si>
  <si>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</si>
  <si>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</si>
  <si>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</si>
  <si>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</si>
  <si>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</si>
  <si>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</si>
  <si>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</si>
  <si>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</si>
  <si>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</si>
  <si>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</si>
  <si>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</si>
  <si>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</si>
  <si>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</si>
  <si>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</si>
  <si>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</si>
  <si>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</si>
  <si>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</si>
  <si>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</si>
  <si>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</si>
  <si>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</si>
  <si>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</si>
  <si>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</si>
  <si>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</si>
  <si>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</si>
  <si>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</si>
  <si>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</si>
  <si>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</si>
  <si>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</si>
  <si>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</si>
  <si>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</si>
  <si>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</si>
  <si>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</si>
  <si>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</si>
  <si>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</si>
  <si>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</si>
  <si>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</si>
  <si>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</si>
  <si>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</si>
  <si>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</si>
  <si>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</si>
  <si>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</si>
  <si>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</si>
  <si>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</si>
  <si>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</si>
  <si>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</si>
  <si>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</si>
  <si>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</si>
  <si>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</si>
  <si>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</si>
  <si>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</si>
  <si>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</si>
  <si>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</si>
  <si>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</si>
  <si>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</si>
  <si>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</si>
  <si>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</si>
  <si>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</si>
  <si>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</si>
  <si>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</si>
  <si>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</si>
  <si>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</si>
  <si>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</si>
  <si>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</si>
  <si>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</si>
  <si>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</si>
  <si>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</si>
  <si>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</si>
  <si>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</si>
  <si>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</si>
  <si>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</si>
  <si>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</si>
  <si>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</si>
  <si>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</si>
  <si>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</si>
  <si>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</si>
  <si>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</si>
  <si>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</si>
  <si>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</si>
  <si>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</si>
  <si>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</si>
  <si>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</si>
  <si>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</si>
  <si>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</si>
  <si>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</si>
  <si>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</si>
  <si>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</si>
  <si>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</si>
  <si>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</si>
  <si>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</si>
  <si>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</si>
  <si>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</si>
  <si>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</si>
  <si>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</si>
  <si>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</si>
  <si>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</si>
  <si>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</si>
  <si>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</si>
  <si>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</si>
  <si>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</si>
  <si>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</si>
  <si>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</si>
  <si>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</si>
  <si>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</si>
  <si>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</si>
  <si>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</si>
  <si>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</si>
  <si>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</si>
  <si>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</si>
  <si>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</si>
  <si>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</si>
  <si>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</si>
  <si>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</si>
  <si>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</si>
  <si>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</si>
  <si>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</si>
  <si>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</si>
  <si>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</si>
  <si>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</si>
  <si>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</si>
  <si>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</si>
  <si>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</si>
  <si>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</si>
  <si>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</si>
  <si>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</si>
  <si>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</si>
  <si>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</si>
  <si>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</si>
  <si>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</si>
  <si>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</si>
  <si>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</si>
  <si>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</si>
  <si>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</si>
  <si>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</si>
  <si>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</si>
  <si>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</si>
  <si>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</si>
  <si>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</si>
  <si>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</si>
  <si>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</si>
  <si>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</si>
  <si>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</si>
  <si>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</si>
  <si>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</si>
  <si>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</si>
  <si>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</si>
  <si>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</si>
  <si>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</si>
  <si>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</si>
  <si>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</si>
  <si>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</si>
  <si>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</si>
  <si>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</si>
  <si>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</si>
  <si>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</si>
  <si>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</si>
  <si>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</si>
  <si>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</si>
  <si>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</si>
  <si>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</si>
  <si>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</si>
  <si>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</si>
  <si>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</si>
  <si>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</si>
  <si>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</si>
  <si>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</si>
  <si>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</si>
  <si>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</si>
  <si>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</si>
  <si>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</si>
  <si>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</si>
  <si>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</si>
  <si>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</si>
  <si>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</si>
  <si>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</si>
  <si>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</si>
  <si>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</si>
  <si>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</si>
  <si>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</si>
  <si>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</si>
  <si>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</si>
  <si>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</si>
  <si>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</si>
  <si>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</si>
  <si>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</si>
  <si>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</si>
  <si>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</si>
  <si>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</si>
  <si>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</si>
  <si>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</si>
  <si>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</si>
  <si>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</si>
  <si>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</si>
  <si>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</si>
  <si>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</si>
  <si>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</si>
  <si>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</si>
  <si>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</si>
  <si>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</si>
  <si>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</si>
  <si>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</si>
  <si>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</si>
  <si>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</si>
  <si>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</si>
  <si>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</si>
  <si>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</si>
  <si>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</si>
  <si>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</si>
  <si>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</si>
  <si>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</si>
  <si>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</si>
  <si>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</si>
  <si>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</si>
  <si>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</si>
  <si>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</si>
  <si>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</si>
  <si>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</si>
  <si>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</si>
  <si>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</si>
  <si>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</si>
  <si>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</si>
  <si>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</si>
  <si>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</si>
  <si>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</si>
  <si>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</si>
  <si>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</si>
  <si>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</si>
  <si>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</si>
  <si>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</si>
  <si>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</si>
  <si>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</si>
  <si>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</si>
  <si>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</si>
  <si>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</si>
  <si>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</si>
  <si>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</si>
  <si>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</si>
  <si>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</si>
  <si>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</si>
  <si>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</si>
  <si>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</si>
  <si>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</si>
  <si>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</si>
  <si>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</si>
  <si>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</si>
  <si>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</si>
  <si>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</si>
  <si>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</si>
  <si>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</si>
  <si>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</si>
  <si>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</si>
  <si>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</si>
  <si>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</si>
  <si>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</si>
  <si>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</si>
  <si>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</si>
  <si>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</si>
  <si>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</si>
  <si>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</si>
  <si>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</si>
  <si>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</si>
  <si>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</si>
  <si>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</si>
  <si>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</si>
  <si>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</si>
  <si>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</si>
  <si>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</si>
  <si>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</si>
  <si>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</si>
  <si>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</si>
  <si>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</si>
  <si>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</si>
  <si>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</si>
  <si>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</si>
  <si>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</si>
  <si>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</si>
  <si>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</si>
  <si>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</si>
  <si>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</si>
  <si>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</si>
  <si>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</si>
  <si>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</si>
  <si>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</si>
  <si>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</si>
  <si>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</si>
  <si>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</si>
  <si>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</si>
  <si>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</si>
  <si>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</si>
  <si>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</si>
  <si>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</si>
  <si>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</si>
  <si>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</si>
  <si>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</si>
  <si>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</si>
  <si>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</si>
  <si>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</si>
  <si>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</si>
  <si>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</si>
  <si>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</si>
  <si>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</si>
  <si>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</si>
  <si>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</si>
  <si>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</si>
  <si>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</si>
  <si>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</si>
  <si>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</si>
  <si>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</si>
  <si>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</si>
  <si>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</si>
  <si>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</si>
  <si>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</si>
  <si>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</si>
  <si>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</si>
  <si>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</si>
  <si>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</si>
  <si>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</si>
  <si>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</si>
  <si>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</si>
  <si>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</si>
  <si>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</si>
  <si>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</si>
  <si>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</si>
  <si>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</si>
  <si>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</si>
  <si>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</si>
  <si>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</si>
  <si>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</si>
  <si>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</si>
  <si>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</si>
  <si>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</si>
  <si>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</si>
  <si>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</si>
  <si>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</si>
  <si>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</si>
  <si>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</si>
  <si>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</si>
  <si>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</si>
  <si>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</si>
  <si>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</si>
  <si>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</si>
  <si>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</si>
  <si>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</si>
  <si>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</si>
  <si>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</si>
  <si>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</si>
  <si>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</si>
  <si>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</si>
  <si>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</si>
  <si>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</si>
  <si>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</si>
  <si>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</si>
  <si>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</si>
  <si>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</si>
  <si>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</si>
  <si>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</si>
  <si>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</si>
  <si>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</si>
  <si>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</si>
  <si>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</si>
  <si>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</si>
  <si>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</si>
  <si>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</si>
  <si>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</si>
  <si>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</si>
  <si>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</si>
  <si>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</si>
  <si>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</si>
  <si>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</si>
  <si>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</si>
  <si>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</si>
  <si>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</si>
  <si>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</si>
  <si>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</si>
  <si>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</si>
  <si>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</si>
  <si>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</si>
  <si>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</si>
  <si>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</si>
  <si>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</si>
  <si>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</si>
  <si>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</si>
  <si>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</si>
  <si>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</si>
  <si>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</si>
  <si>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</si>
  <si>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</si>
  <si>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</si>
  <si>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</si>
  <si>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</si>
  <si>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</si>
  <si>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</si>
  <si>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</si>
  <si>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</si>
  <si>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</si>
  <si>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</si>
  <si>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</si>
  <si>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</si>
  <si>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</si>
  <si>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</si>
  <si>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</si>
  <si>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</si>
  <si>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</si>
  <si>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</si>
  <si>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</si>
  <si>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</si>
  <si>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</si>
  <si>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</si>
  <si>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</si>
  <si>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</si>
  <si>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</si>
  <si>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</si>
  <si>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</si>
  <si>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</si>
  <si>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</si>
  <si>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</si>
  <si>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</si>
  <si>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</si>
  <si>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</si>
  <si>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</si>
  <si>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</si>
  <si>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</si>
  <si>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</si>
  <si>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</si>
  <si>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</si>
  <si>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</si>
  <si>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</si>
  <si>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</si>
  <si>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</si>
  <si>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</si>
  <si>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</si>
  <si>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</si>
  <si>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</si>
  <si>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</si>
  <si>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</si>
  <si>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</si>
  <si>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</si>
  <si>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</si>
  <si>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</si>
  <si>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</si>
  <si>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</si>
  <si>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238</t>
    <phoneticPr fontId="2"/>
  </si>
  <si>
    <t>0043</t>
    <phoneticPr fontId="2"/>
  </si>
  <si>
    <t>横須賀市坂本町1-19</t>
    <rPh sb="0" eb="4">
      <t>ヨコスカシ</t>
    </rPh>
    <rPh sb="4" eb="6">
      <t>サカモト</t>
    </rPh>
    <rPh sb="6" eb="7">
      <t>マチ</t>
    </rPh>
    <phoneticPr fontId="2"/>
  </si>
  <si>
    <t>046</t>
    <phoneticPr fontId="2"/>
  </si>
  <si>
    <t>823</t>
    <phoneticPr fontId="2"/>
  </si>
  <si>
    <t>0566</t>
    <phoneticPr fontId="2"/>
  </si>
  <si>
    <t>2648</t>
    <phoneticPr fontId="2"/>
  </si>
  <si>
    <t>石井</t>
    <rPh sb="0" eb="2">
      <t>イシイ</t>
    </rPh>
    <phoneticPr fontId="2"/>
  </si>
  <si>
    <t>住朗</t>
    <rPh sb="0" eb="1">
      <t>ジュウ</t>
    </rPh>
    <rPh sb="1" eb="2">
      <t>ロウ</t>
    </rPh>
    <phoneticPr fontId="2"/>
  </si>
  <si>
    <t>いしい</t>
    <phoneticPr fontId="2"/>
  </si>
  <si>
    <t>よしろう</t>
    <phoneticPr fontId="2"/>
  </si>
  <si>
    <t>手塚</t>
    <rPh sb="0" eb="2">
      <t>テヅカ</t>
    </rPh>
    <phoneticPr fontId="2"/>
  </si>
  <si>
    <t>てづか</t>
    <phoneticPr fontId="2"/>
  </si>
  <si>
    <t>としゆき</t>
    <phoneticPr fontId="2"/>
  </si>
  <si>
    <t>敏之</t>
    <rPh sb="0" eb="2">
      <t>トシユキ</t>
    </rPh>
    <phoneticPr fontId="2"/>
  </si>
  <si>
    <t>なかがわ</t>
    <phoneticPr fontId="2"/>
  </si>
  <si>
    <t>みおう</t>
    <phoneticPr fontId="2"/>
  </si>
  <si>
    <t>中川</t>
    <rPh sb="0" eb="2">
      <t>ナカガワ</t>
    </rPh>
    <phoneticPr fontId="2"/>
  </si>
  <si>
    <t>美桜</t>
    <rPh sb="0" eb="1">
      <t>ミ</t>
    </rPh>
    <rPh sb="1" eb="2">
      <t>オウ</t>
    </rPh>
    <phoneticPr fontId="2"/>
  </si>
  <si>
    <t>なかがわ</t>
    <phoneticPr fontId="2"/>
  </si>
  <si>
    <t>みおう</t>
    <phoneticPr fontId="2"/>
  </si>
  <si>
    <t>中川</t>
    <rPh sb="0" eb="2">
      <t>ナカガワ</t>
    </rPh>
    <phoneticPr fontId="2"/>
  </si>
  <si>
    <t>美桜</t>
    <rPh sb="0" eb="1">
      <t>ミ</t>
    </rPh>
    <rPh sb="1" eb="2">
      <t>オウ</t>
    </rPh>
    <phoneticPr fontId="2"/>
  </si>
  <si>
    <t>すずき</t>
    <phoneticPr fontId="2"/>
  </si>
  <si>
    <t>あや</t>
    <phoneticPr fontId="2"/>
  </si>
  <si>
    <t>鈴木</t>
    <rPh sb="0" eb="2">
      <t>スズキ</t>
    </rPh>
    <phoneticPr fontId="2"/>
  </si>
  <si>
    <t>絢</t>
    <rPh sb="0" eb="1">
      <t>アヤ</t>
    </rPh>
    <phoneticPr fontId="2"/>
  </si>
  <si>
    <t>やすだ</t>
    <phoneticPr fontId="2"/>
  </si>
  <si>
    <t>ちひろ</t>
    <phoneticPr fontId="2"/>
  </si>
  <si>
    <t>安田</t>
    <rPh sb="0" eb="2">
      <t>ヤスダ</t>
    </rPh>
    <phoneticPr fontId="2"/>
  </si>
  <si>
    <t>もちづき</t>
    <phoneticPr fontId="2"/>
  </si>
  <si>
    <t>ゆら</t>
    <phoneticPr fontId="2"/>
  </si>
  <si>
    <t>望月</t>
    <rPh sb="0" eb="2">
      <t>モチヅキ</t>
    </rPh>
    <phoneticPr fontId="2"/>
  </si>
  <si>
    <t>夢桜</t>
    <rPh sb="0" eb="1">
      <t>ユメ</t>
    </rPh>
    <rPh sb="1" eb="2">
      <t>サクラ</t>
    </rPh>
    <phoneticPr fontId="2"/>
  </si>
  <si>
    <t>わだ</t>
    <phoneticPr fontId="2"/>
  </si>
  <si>
    <t>みゆう</t>
    <phoneticPr fontId="2"/>
  </si>
  <si>
    <t>和田</t>
    <rPh sb="0" eb="2">
      <t>ワダ</t>
    </rPh>
    <phoneticPr fontId="2"/>
  </si>
  <si>
    <t>美優</t>
    <rPh sb="0" eb="2">
      <t>ミユウ</t>
    </rPh>
    <phoneticPr fontId="2"/>
  </si>
  <si>
    <t>いしかわ</t>
    <phoneticPr fontId="2"/>
  </si>
  <si>
    <t>あいな</t>
    <phoneticPr fontId="2"/>
  </si>
  <si>
    <t>石川</t>
    <rPh sb="0" eb="2">
      <t>イシカワ</t>
    </rPh>
    <phoneticPr fontId="2"/>
  </si>
  <si>
    <t>愛菜</t>
    <rPh sb="0" eb="2">
      <t>アイナ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</si>
</sst>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AQ3" sqref="AQ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32" sqref="R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4120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横須賀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横須賀市立不入斗中学校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696</v>
      </c>
      <c r="W14" s="86"/>
      <c r="X14" s="86"/>
      <c r="Y14" s="86"/>
      <c r="Z14" s="86"/>
      <c r="AA14" s="86"/>
      <c r="AB14" s="154" t="s">
        <v>697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263"/>
      <c r="AO20" s="264"/>
    </row>
    <row r="21" spans="2:41" ht="30" customHeight="1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703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/>
      <c r="AO22" s="262"/>
    </row>
    <row r="23" spans="2:41" ht="30" customHeight="1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708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150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/>
      <c r="AO24" s="262"/>
    </row>
    <row r="25" spans="2:41" ht="30" customHeight="1">
      <c r="B25" s="98"/>
      <c r="C25" s="99"/>
      <c r="D25" s="100"/>
      <c r="E25" s="100"/>
      <c r="F25" s="103" t="s">
        <v>710</v>
      </c>
      <c r="G25" s="104"/>
      <c r="H25" s="104"/>
      <c r="I25" s="104"/>
      <c r="J25" s="104"/>
      <c r="K25" s="104" t="s">
        <v>709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154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/>
      <c r="AO26" s="262"/>
    </row>
    <row r="27" spans="2:41" ht="30" customHeight="1">
      <c r="B27" s="106"/>
      <c r="C27" s="107"/>
      <c r="D27" s="100"/>
      <c r="E27" s="100"/>
      <c r="F27" s="103" t="s">
        <v>713</v>
      </c>
      <c r="G27" s="104"/>
      <c r="H27" s="104"/>
      <c r="I27" s="104"/>
      <c r="J27" s="104"/>
      <c r="K27" s="104" t="s">
        <v>714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1</v>
      </c>
      <c r="Q28" s="76"/>
      <c r="R28" s="92">
        <v>159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/>
      <c r="AO28" s="262"/>
    </row>
    <row r="29" spans="2:41" ht="30" customHeight="1">
      <c r="B29" s="98"/>
      <c r="C29" s="99"/>
      <c r="D29" s="100"/>
      <c r="E29" s="100"/>
      <c r="F29" s="103" t="s">
        <v>717</v>
      </c>
      <c r="G29" s="104"/>
      <c r="H29" s="104"/>
      <c r="I29" s="104"/>
      <c r="J29" s="104"/>
      <c r="K29" s="104" t="s">
        <v>718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1</v>
      </c>
      <c r="Q30" s="76"/>
      <c r="R30" s="92">
        <v>157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77"/>
      <c r="E31" s="77"/>
      <c r="F31" s="78" t="s">
        <v>721</v>
      </c>
      <c r="G31" s="79"/>
      <c r="H31" s="79"/>
      <c r="I31" s="79"/>
      <c r="J31" s="79"/>
      <c r="K31" s="79" t="s">
        <v>722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4120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横須賀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横須賀市立不入斗中学校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いしい</v>
      </c>
      <c r="F7" s="331"/>
      <c r="G7" s="331"/>
      <c r="H7" s="331"/>
      <c r="I7" s="331"/>
      <c r="J7" s="331"/>
      <c r="K7" s="331" t="str">
        <f>IF(入力!L12="","",入力!L12)</f>
        <v>よしろう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てづか</v>
      </c>
      <c r="V7" s="151"/>
      <c r="W7" s="151"/>
      <c r="X7" s="151"/>
      <c r="Y7" s="151"/>
      <c r="Z7" s="333"/>
      <c r="AA7" s="313" t="str">
        <f>IF(入力!AB12="","",入力!AB12)</f>
        <v>としゆき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石井</v>
      </c>
      <c r="F8" s="354"/>
      <c r="G8" s="354"/>
      <c r="H8" s="354"/>
      <c r="I8" s="354"/>
      <c r="J8" s="354"/>
      <c r="K8" s="354" t="str">
        <f>IF(入力!L13="","",入力!L13)</f>
        <v>住朗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手塚</v>
      </c>
      <c r="V8" s="322"/>
      <c r="W8" s="322"/>
      <c r="X8" s="322"/>
      <c r="Y8" s="322"/>
      <c r="Z8" s="323"/>
      <c r="AA8" s="324" t="str">
        <f>IF(入力!AB13="","",入力!AB13)</f>
        <v>敏之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なかがわ</v>
      </c>
      <c r="V9" s="151"/>
      <c r="W9" s="151"/>
      <c r="X9" s="151"/>
      <c r="Y9" s="151"/>
      <c r="Z9" s="333"/>
      <c r="AA9" s="313" t="str">
        <f>IF(入力!AB14="","",入力!AB14)</f>
        <v>みおう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中川</v>
      </c>
      <c r="V10" s="339"/>
      <c r="W10" s="339"/>
      <c r="X10" s="339"/>
      <c r="Y10" s="339"/>
      <c r="Z10" s="340"/>
      <c r="AA10" s="341" t="str">
        <f>IF(入力!AB15="","",入力!AB15)</f>
        <v>美桜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なかがわ</v>
      </c>
      <c r="F15" s="290"/>
      <c r="G15" s="290"/>
      <c r="H15" s="290"/>
      <c r="I15" s="290"/>
      <c r="J15" s="290" t="str">
        <f>IF(入力!K20="","",入力!K20)</f>
        <v>みおう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 t="str">
        <f>IF(入力!X20="","",入力!X20)</f>
        <v/>
      </c>
      <c r="X15" s="293"/>
      <c r="Y15" s="289" t="str">
        <f>IF(入力!Z20="","",入力!Z20)</f>
        <v/>
      </c>
      <c r="Z15" s="290"/>
      <c r="AA15" s="290"/>
      <c r="AB15" s="290"/>
      <c r="AC15" s="290"/>
      <c r="AD15" s="290" t="str">
        <f>IF(入力!AE20="","",入力!AE20)</f>
        <v/>
      </c>
      <c r="AE15" s="290"/>
      <c r="AF15" s="290"/>
      <c r="AG15" s="290"/>
      <c r="AH15" s="291"/>
      <c r="AI15" s="293" t="str">
        <f>IF(入力!AJ20="","",入力!AJ20)</f>
        <v/>
      </c>
      <c r="AJ15" s="293"/>
      <c r="AK15" s="295" t="str">
        <f>IF(入力!AL20="","",入力!AL20)</f>
        <v/>
      </c>
      <c r="AL15" s="296"/>
      <c r="AM15" s="295" t="str">
        <f>IF(入力!AN20="","",入力!AN20)</f>
        <v/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中川</v>
      </c>
      <c r="F16" s="304"/>
      <c r="G16" s="304"/>
      <c r="H16" s="304"/>
      <c r="I16" s="304"/>
      <c r="J16" s="304" t="str">
        <f>IF(入力!K21="","",入力!K21)</f>
        <v>美桜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/>
      </c>
      <c r="Z16" s="304"/>
      <c r="AA16" s="304"/>
      <c r="AB16" s="304"/>
      <c r="AC16" s="304"/>
      <c r="AD16" s="304" t="str">
        <f>IF(入力!AE21="","",入力!AE21)</f>
        <v/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すずき</v>
      </c>
      <c r="F17" s="285"/>
      <c r="G17" s="285"/>
      <c r="H17" s="285"/>
      <c r="I17" s="285"/>
      <c r="J17" s="285" t="str">
        <f>IF(入力!K22="","",入力!K22)</f>
        <v>あや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/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鈴木</v>
      </c>
      <c r="F18" s="278"/>
      <c r="G18" s="278"/>
      <c r="H18" s="278"/>
      <c r="I18" s="278"/>
      <c r="J18" s="278" t="str">
        <f>IF(入力!K23="","",入力!K23)</f>
        <v>絢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やすだ</v>
      </c>
      <c r="F19" s="285"/>
      <c r="G19" s="285"/>
      <c r="H19" s="285"/>
      <c r="I19" s="285"/>
      <c r="J19" s="285" t="str">
        <f>IF(入力!K24="","",入力!K24)</f>
        <v>ちひろ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/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安田</v>
      </c>
      <c r="F20" s="278"/>
      <c r="G20" s="278"/>
      <c r="H20" s="278"/>
      <c r="I20" s="278"/>
      <c r="J20" s="278" t="str">
        <f>IF(入力!K25="","",入力!K25)</f>
        <v>ちひろ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もちづき</v>
      </c>
      <c r="F21" s="285"/>
      <c r="G21" s="285"/>
      <c r="H21" s="285"/>
      <c r="I21" s="285"/>
      <c r="J21" s="285" t="str">
        <f>IF(入力!K26="","",入力!K26)</f>
        <v>ゆら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154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/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望月</v>
      </c>
      <c r="F22" s="278"/>
      <c r="G22" s="278"/>
      <c r="H22" s="278"/>
      <c r="I22" s="278"/>
      <c r="J22" s="278" t="str">
        <f>IF(入力!K27="","",入力!K27)</f>
        <v>夢桜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わだ</v>
      </c>
      <c r="F23" s="285"/>
      <c r="G23" s="285"/>
      <c r="H23" s="285"/>
      <c r="I23" s="285"/>
      <c r="J23" s="285" t="str">
        <f>IF(入力!K28="","",入力!K28)</f>
        <v>みゆう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159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/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和田</v>
      </c>
      <c r="F24" s="278"/>
      <c r="G24" s="278"/>
      <c r="H24" s="278"/>
      <c r="I24" s="278"/>
      <c r="J24" s="278" t="str">
        <f>IF(入力!K29="","",入力!K29)</f>
        <v>美優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いしかわ</v>
      </c>
      <c r="F25" s="285"/>
      <c r="G25" s="285"/>
      <c r="H25" s="285"/>
      <c r="I25" s="285"/>
      <c r="J25" s="285" t="str">
        <f>IF(入力!K30="","",入力!K30)</f>
        <v>あいな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157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石川</v>
      </c>
      <c r="F26" s="318"/>
      <c r="G26" s="318"/>
      <c r="H26" s="318"/>
      <c r="I26" s="318"/>
      <c r="J26" s="318" t="str">
        <f>IF(入力!K31="","",入力!K31)</f>
        <v>愛菜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4120</v>
      </c>
      <c r="B7" s="45" t="str">
        <f t="shared" ref="B7:C7" si="0">IF($A$8="","",IF($A$9="",B8,B8&amp;"・"&amp;B9))</f>
        <v>横須賀市立不入斗中学校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238</v>
      </c>
      <c r="G7" s="45" t="str">
        <f t="shared" si="1"/>
        <v>0043</v>
      </c>
      <c r="H7" s="45">
        <f t="shared" si="1"/>
        <v>0</v>
      </c>
      <c r="I7" s="45" t="str">
        <f t="shared" si="1"/>
        <v>横須賀市坂本町1-19</v>
      </c>
      <c r="J7" s="45">
        <f t="shared" si="1"/>
        <v>0</v>
      </c>
      <c r="K7" s="45" t="str">
        <f t="shared" si="1"/>
        <v>046</v>
      </c>
      <c r="L7" s="45" t="str">
        <f t="shared" si="1"/>
        <v>823</v>
      </c>
      <c r="M7" s="45" t="str">
        <f t="shared" si="1"/>
        <v>0566</v>
      </c>
      <c r="N7" s="45" t="str">
        <f t="shared" si="1"/>
        <v>046</v>
      </c>
      <c r="O7" s="45" t="str">
        <f t="shared" si="1"/>
        <v>823</v>
      </c>
      <c r="P7" s="45" t="str">
        <f t="shared" si="1"/>
        <v>2648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4120</v>
      </c>
      <c r="B8" s="46" t="str">
        <f>IF(入力!$F$3="","",入力!$F$3)</f>
        <v>横須賀市立不入斗中学校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238</v>
      </c>
      <c r="G8" s="57" t="str">
        <f>IF(入力!$I$6="","",入力!$I$6)</f>
        <v>0043</v>
      </c>
      <c r="H8" s="46"/>
      <c r="I8" s="46" t="str">
        <f>IF(入力!$L$5="","",入力!$L$5)</f>
        <v>横須賀市坂本町1-19</v>
      </c>
      <c r="J8" s="46"/>
      <c r="K8" s="57" t="str">
        <f>IF(入力!$AB$4="","",入力!$AB$4)</f>
        <v>046</v>
      </c>
      <c r="L8" s="57" t="str">
        <f>IF(入力!$AG$4="","",入力!$AG$4)</f>
        <v>823</v>
      </c>
      <c r="M8" s="57" t="str">
        <f>IF(入力!$AL$4="","",入力!$AL$4)</f>
        <v>0566</v>
      </c>
      <c r="N8" s="57" t="str">
        <f>IF(入力!$AB$6="","",入力!$AB$6)</f>
        <v>046</v>
      </c>
      <c r="O8" s="57" t="str">
        <f>IF(入力!$AG$6="","",入力!$AG$6)</f>
        <v>823</v>
      </c>
      <c r="P8" s="57" t="str">
        <f>IF(入力!$AL$6="","",入力!$AL$6)</f>
        <v>2648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0566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石井</v>
      </c>
      <c r="D16" s="46" t="str">
        <f>IF(入力!$L$13="","",入力!$L$13)</f>
        <v>住朗</v>
      </c>
      <c r="E16" s="46" t="str">
        <f>IF(入力!$F$12="","",入力!$F$12)</f>
        <v>いしい</v>
      </c>
      <c r="F16" s="46" t="str">
        <f>IF(入力!$L$12="","",入力!$L$12)</f>
        <v>よしろう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手塚</v>
      </c>
      <c r="D17" s="46" t="str">
        <f>IF(入力!$AB$13="","",入力!$AB$13)</f>
        <v>敏之</v>
      </c>
      <c r="E17" s="46" t="str">
        <f>IF(入力!$V$12="","",入力!$V$12)</f>
        <v>てづか</v>
      </c>
      <c r="F17" s="46" t="str">
        <f>IF(入力!$AB$12="","",入力!$AB$12)</f>
        <v>としゆき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中川</v>
      </c>
      <c r="D24" s="46" t="str">
        <f>IF(入力!$AB$15="","",入力!$AB$15)</f>
        <v>美桜</v>
      </c>
      <c r="E24" s="46" t="str">
        <f>IF(入力!$V$14="","",入力!$V$14)</f>
        <v>なかがわ</v>
      </c>
      <c r="F24" s="46" t="str">
        <f>IF(入力!$AB$14="","",入力!$AB$14)</f>
        <v>みおう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中川</v>
      </c>
      <c r="D53" s="46" t="str">
        <f>IF(OR(L53&lt;&gt;"○",入力!K21=""),"",入力!K21)</f>
        <v>美桜</v>
      </c>
      <c r="E53" s="46" t="str">
        <f>IF(OR(L53&lt;&gt;"○",入力!F20=""),"",入力!F20)</f>
        <v>なかがわ</v>
      </c>
      <c r="F53" s="46" t="str">
        <f>IF(OR(L53&lt;&gt;"○",入力!K20=""),"",入力!K20)</f>
        <v>みおう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鈴木</v>
      </c>
      <c r="D54" s="46" t="str">
        <f>IF(OR(L54&lt;&gt;"○",入力!K23=""),"",入力!K23)</f>
        <v>絢</v>
      </c>
      <c r="E54" s="46" t="str">
        <f>IF(OR(L54&lt;&gt;"○",入力!F22=""),"",入力!F22)</f>
        <v>すずき</v>
      </c>
      <c r="F54" s="46" t="str">
        <f>IF(OR(L54&lt;&gt;"○",入力!K22=""),"",入力!K22)</f>
        <v>あや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安田</v>
      </c>
      <c r="D55" s="46" t="str">
        <f>IF(OR(L55&lt;&gt;"○",入力!K25=""),"",入力!K25)</f>
        <v>ちひろ</v>
      </c>
      <c r="E55" s="46" t="str">
        <f>IF(OR(L55&lt;&gt;"○",入力!F24=""),"",入力!F24)</f>
        <v>やすだ</v>
      </c>
      <c r="F55" s="46" t="str">
        <f>IF(OR(L55&lt;&gt;"○",入力!K24=""),"",入力!K24)</f>
        <v>ちひろ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望月</v>
      </c>
      <c r="D56" s="46" t="str">
        <f>IF(OR(L56&lt;&gt;"○",入力!K27=""),"",入力!K27)</f>
        <v>夢桜</v>
      </c>
      <c r="E56" s="46" t="str">
        <f>IF(OR(L56&lt;&gt;"○",入力!F26=""),"",入力!F26)</f>
        <v>もちづき</v>
      </c>
      <c r="F56" s="46" t="str">
        <f>IF(OR(L56&lt;&gt;"○",入力!K26=""),"",入力!K26)</f>
        <v>ゆら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和田</v>
      </c>
      <c r="D57" s="46" t="str">
        <f>IF(OR(L57&lt;&gt;"○",入力!K29=""),"",入力!K29)</f>
        <v>美優</v>
      </c>
      <c r="E57" s="46" t="str">
        <f>IF(OR(L57&lt;&gt;"○",入力!F28=""),"",入力!F28)</f>
        <v>わだ</v>
      </c>
      <c r="F57" s="46" t="str">
        <f>IF(OR(L57&lt;&gt;"○",入力!K28=""),"",入力!K28)</f>
        <v>みゆう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石川</v>
      </c>
      <c r="D58" s="46" t="str">
        <f>IF(OR(L58&lt;&gt;"○",入力!K31=""),"",入力!K31)</f>
        <v>愛菜</v>
      </c>
      <c r="E58" s="46" t="str">
        <f>IF(OR(L58&lt;&gt;"○",入力!F30=""),"",入力!F30)</f>
        <v>いしかわ</v>
      </c>
      <c r="F58" s="46" t="str">
        <f>IF(OR(L58&lt;&gt;"○",入力!K30=""),"",入力!K30)</f>
        <v>あいな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 t="str">
        <f>IF(入力!X20="","",入力!X20)</f>
        <v/>
      </c>
      <c r="C59" s="46" t="str">
        <f>IF(OR(L59&lt;&gt;"○",入力!Z21=""),"",入力!Z21)</f>
        <v/>
      </c>
      <c r="D59" s="46" t="str">
        <f>IF(OR(L59&lt;&gt;"○",入力!AE21=""),"",入力!AE21)</f>
        <v/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 t="str">
        <f>IF(OR(L59&lt;&gt;"○",入力!AJ20=""),"",入力!AJ20)</f>
        <v/>
      </c>
      <c r="J59" s="46" t="str">
        <f>IF(OR(L59&lt;&gt;"○",入力!AL20=""),"",入力!AL20)</f>
        <v/>
      </c>
      <c r="K59" s="46"/>
      <c r="L59" s="46" t="str">
        <f>IF(入力!AN20="","",入力!AN20)</f>
        <v/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ishii yoshirou</cp:lastModifiedBy>
  <cp:lastPrinted>2018-11-09T08:47:19Z</cp:lastPrinted>
  <dcterms:created xsi:type="dcterms:W3CDTF">2006-11-03T01:52:14Z</dcterms:created>
  <dcterms:modified xsi:type="dcterms:W3CDTF">2018-11-12T05:55:00Z</dcterms:modified>
</cp:coreProperties>
</file>