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北下浦\北中バレー\県大会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<sst xmlns="http://schemas.openxmlformats.org/spreadsheetml/2006/main" count="1474" uniqueCount="758">
  <si>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</si>
  <si>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</si>
  <si>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</si>
  <si>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</si>
  <si>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</si>
  <si>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</si>
  <si>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</si>
  <si>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</si>
  <si>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</si>
  <si>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</si>
  <si>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</si>
  <si>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</si>
  <si>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</si>
  <si>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</si>
  <si>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</si>
  <si>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</si>
  <si>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</si>
  <si>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</si>
  <si>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</si>
  <si>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</si>
  <si>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</si>
  <si>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</si>
  <si>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</si>
  <si>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</si>
  <si>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</si>
  <si>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</si>
  <si>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</si>
  <si>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</si>
  <si>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</si>
  <si>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</si>
  <si>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</si>
  <si>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</si>
  <si>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</si>
  <si>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</si>
  <si>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</si>
  <si>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</si>
  <si>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</si>
  <si>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</si>
  <si>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</si>
  <si>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</si>
  <si>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</si>
  <si>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</si>
  <si>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</si>
  <si>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</si>
  <si>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</si>
  <si>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</si>
  <si>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</si>
  <si>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</si>
  <si>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</si>
  <si>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</si>
  <si>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</si>
  <si>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</si>
  <si>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</si>
  <si>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</si>
  <si>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</si>
  <si>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</si>
  <si>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</si>
  <si>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</si>
  <si>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</si>
  <si>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</si>
  <si>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</si>
  <si>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</si>
  <si>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</si>
  <si>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</si>
  <si>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</si>
  <si>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</si>
  <si>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</si>
  <si>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</si>
  <si>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</si>
  <si>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</si>
  <si>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</si>
  <si>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</si>
  <si>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</si>
  <si>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</si>
  <si>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</si>
  <si>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</si>
  <si>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</si>
  <si>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</si>
  <si>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</si>
  <si>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</si>
  <si>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</si>
  <si>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</si>
  <si>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</si>
  <si>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</si>
  <si>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</si>
  <si>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</si>
  <si>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</si>
  <si>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</si>
  <si>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</si>
  <si>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</si>
  <si>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</si>
  <si>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</si>
  <si>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</si>
  <si>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</si>
  <si>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</si>
  <si>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</si>
  <si>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</si>
  <si>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</si>
  <si>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</si>
  <si>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</si>
  <si>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</si>
  <si>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</si>
  <si>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</si>
  <si>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</si>
  <si>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</si>
  <si>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</si>
  <si>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</si>
  <si>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</si>
  <si>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</si>
  <si>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</si>
  <si>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</si>
  <si>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</si>
  <si>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</si>
  <si>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</si>
  <si>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</si>
  <si>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</si>
  <si>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</si>
  <si>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</si>
  <si>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</si>
  <si>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</si>
  <si>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</si>
  <si>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</si>
  <si>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</si>
  <si>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</si>
  <si>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</si>
  <si>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</si>
  <si>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</si>
  <si>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</si>
  <si>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</si>
  <si>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</si>
  <si>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</si>
  <si>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</si>
  <si>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</si>
  <si>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</si>
  <si>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</si>
  <si>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</si>
  <si>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</si>
  <si>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</si>
  <si>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</si>
  <si>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</si>
  <si>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</si>
  <si>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</si>
  <si>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</si>
  <si>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</si>
  <si>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</si>
  <si>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</si>
  <si>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</si>
  <si>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</si>
  <si>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</si>
  <si>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</si>
  <si>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</si>
  <si>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</si>
  <si>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</si>
  <si>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</si>
  <si>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</si>
  <si>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</si>
  <si>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</si>
  <si>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</si>
  <si>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</si>
  <si>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</si>
  <si>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</si>
  <si>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</si>
  <si>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</si>
  <si>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</si>
  <si>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</si>
  <si>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</si>
  <si>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</si>
  <si>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</si>
  <si>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</si>
  <si>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</si>
  <si>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</si>
  <si>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</si>
  <si>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</si>
  <si>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</si>
  <si>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</si>
  <si>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</si>
  <si>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</si>
  <si>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</si>
  <si>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</si>
  <si>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</si>
  <si>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</si>
  <si>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</si>
  <si>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</si>
  <si>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</si>
  <si>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</si>
  <si>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</si>
  <si>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</si>
  <si>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</si>
  <si>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</si>
  <si>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</si>
  <si>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</si>
  <si>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</si>
  <si>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</si>
  <si>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</si>
  <si>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</si>
  <si>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</si>
  <si>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</si>
  <si>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</si>
  <si>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</si>
  <si>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</si>
  <si>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</si>
  <si>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</si>
  <si>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</si>
  <si>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</si>
  <si>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</si>
  <si>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</si>
  <si>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</si>
  <si>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</si>
  <si>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</si>
  <si>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</si>
  <si>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</si>
  <si>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</si>
  <si>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</si>
  <si>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</si>
  <si>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</si>
  <si>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</si>
  <si>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</si>
  <si>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</si>
  <si>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</si>
  <si>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</si>
  <si>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</si>
  <si>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</si>
  <si>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</si>
  <si>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</si>
  <si>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</si>
  <si>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</si>
  <si>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</si>
  <si>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</si>
  <si>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</si>
  <si>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</si>
  <si>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</si>
  <si>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</si>
  <si>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</si>
  <si>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</si>
  <si>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</si>
  <si>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</si>
  <si>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</si>
  <si>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</si>
  <si>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</si>
  <si>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</si>
  <si>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</si>
  <si>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</si>
  <si>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</si>
  <si>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</si>
  <si>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</si>
  <si>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</si>
  <si>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</si>
  <si>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</si>
  <si>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</si>
  <si>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</si>
  <si>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</si>
  <si>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</si>
  <si>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</si>
  <si>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</si>
  <si>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</si>
  <si>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</si>
  <si>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</si>
  <si>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</si>
  <si>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</si>
  <si>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</si>
  <si>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</si>
  <si>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</si>
  <si>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</si>
  <si>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</si>
  <si>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</si>
  <si>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</si>
  <si>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</si>
  <si>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</si>
  <si>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</si>
  <si>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</si>
  <si>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</si>
  <si>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</si>
  <si>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</si>
  <si>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</si>
  <si>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</si>
  <si>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</si>
  <si>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</si>
  <si>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</si>
  <si>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</si>
  <si>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</si>
  <si>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</si>
  <si>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</si>
  <si>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</si>
  <si>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</si>
  <si>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</si>
  <si>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</si>
  <si>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</si>
  <si>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</si>
  <si>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</si>
  <si>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</si>
  <si>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</si>
  <si>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</si>
  <si>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</si>
  <si>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</si>
  <si>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</si>
  <si>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</si>
  <si>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</si>
  <si>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</si>
  <si>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</si>
  <si>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</si>
  <si>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</si>
  <si>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</si>
  <si>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</si>
  <si>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</si>
  <si>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</si>
  <si>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</si>
  <si>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</si>
  <si>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</si>
  <si>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</si>
  <si>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</si>
  <si>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</si>
  <si>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</si>
  <si>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</si>
  <si>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</si>
  <si>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</si>
  <si>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</si>
  <si>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</si>
  <si>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</si>
  <si>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</si>
  <si>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</si>
  <si>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</si>
  <si>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</si>
  <si>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</si>
  <si>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</si>
  <si>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</si>
  <si>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</si>
  <si>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</si>
  <si>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</si>
  <si>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</si>
  <si>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</si>
  <si>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</si>
  <si>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</si>
  <si>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</si>
  <si>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</si>
  <si>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</si>
  <si>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</si>
  <si>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</si>
  <si>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</si>
  <si>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</si>
  <si>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</si>
  <si>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</si>
  <si>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</si>
  <si>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</si>
  <si>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</si>
  <si>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</si>
  <si>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</si>
  <si>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</si>
  <si>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</si>
  <si>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</si>
  <si>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</si>
  <si>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</si>
  <si>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</si>
  <si>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</si>
  <si>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</si>
  <si>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</si>
  <si>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</si>
  <si>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</si>
  <si>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</si>
  <si>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</si>
  <si>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</si>
  <si>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</si>
  <si>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</si>
  <si>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</si>
  <si>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</si>
  <si>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</si>
  <si>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</si>
  <si>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</si>
  <si>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</si>
  <si>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</si>
  <si>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</si>
  <si>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</si>
  <si>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</si>
  <si>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</si>
  <si>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</si>
  <si>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</si>
  <si>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</si>
  <si>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</si>
  <si>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</si>
  <si>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</si>
  <si>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</si>
  <si>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</si>
  <si>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</si>
  <si>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</si>
  <si>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</si>
  <si>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</si>
  <si>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</si>
  <si>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</si>
  <si>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</si>
  <si>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</si>
  <si>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</si>
  <si>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</si>
  <si>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</si>
  <si>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</si>
  <si>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</si>
  <si>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</si>
  <si>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</si>
  <si>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</si>
  <si>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</si>
  <si>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</si>
  <si>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</si>
  <si>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</si>
  <si>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</si>
  <si>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</si>
  <si>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</si>
  <si>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</si>
  <si>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</si>
  <si>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</si>
  <si>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</si>
  <si>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</si>
  <si>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</si>
  <si>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</si>
  <si>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</si>
  <si>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</si>
  <si>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</si>
  <si>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</si>
  <si>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</si>
  <si>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</si>
  <si>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</si>
  <si>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</si>
  <si>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</si>
  <si>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</si>
  <si>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</si>
  <si>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</si>
  <si>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</si>
  <si>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</si>
  <si>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</si>
  <si>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</si>
  <si>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</si>
  <si>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</si>
  <si>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</si>
  <si>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</si>
  <si>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</si>
  <si>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</si>
  <si>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</si>
  <si>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</si>
  <si>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</si>
  <si>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</si>
  <si>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</si>
  <si>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</si>
  <si>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</si>
  <si>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</si>
  <si>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</si>
  <si>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</si>
  <si>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</si>
  <si>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</si>
  <si>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</si>
  <si>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</si>
  <si>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</si>
  <si>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</si>
  <si>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</si>
  <si>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</si>
  <si>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</si>
  <si>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</si>
  <si>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</si>
  <si>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</si>
  <si>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</si>
  <si>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</si>
  <si>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</si>
  <si>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</si>
  <si>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</si>
  <si>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</si>
  <si>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</si>
  <si>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</si>
  <si>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</si>
  <si>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</si>
  <si>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</si>
  <si>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</si>
  <si>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</si>
  <si>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</si>
  <si>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</si>
  <si>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</si>
  <si>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</si>
  <si>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</si>
  <si>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</si>
  <si>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</si>
  <si>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</si>
  <si>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</si>
  <si>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</si>
  <si>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</si>
  <si>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</si>
  <si>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</si>
  <si>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</si>
  <si>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</si>
  <si>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</si>
  <si>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</si>
  <si>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</si>
  <si>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</si>
  <si>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</si>
  <si>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</si>
  <si>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</si>
  <si>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</si>
  <si>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</si>
  <si>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</si>
  <si>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</si>
  <si>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</si>
  <si>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</si>
  <si>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</si>
  <si>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</si>
  <si>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</si>
  <si>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</si>
  <si>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</si>
  <si>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</si>
  <si>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</si>
  <si>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</si>
  <si>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</si>
  <si>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</si>
  <si>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</si>
  <si>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</si>
  <si>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</si>
  <si>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</si>
  <si>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</si>
  <si>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</si>
  <si>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</si>
  <si>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</si>
  <si>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</si>
  <si>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</si>
  <si>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</si>
  <si>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</si>
  <si>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</si>
  <si>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</si>
  <si>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</si>
  <si>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</si>
  <si>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</si>
  <si>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</si>
  <si>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</si>
  <si>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</si>
  <si>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</si>
  <si>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</si>
  <si>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</si>
  <si>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</si>
  <si>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</si>
  <si>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</si>
  <si>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</si>
  <si>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</si>
  <si>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</si>
  <si>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</si>
  <si>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</si>
  <si>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</si>
  <si>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</si>
  <si>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</si>
  <si>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</si>
  <si>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</si>
  <si>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</si>
  <si>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</si>
  <si>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</si>
  <si>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</si>
  <si>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</si>
  <si>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</si>
  <si>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</si>
  <si>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</si>
  <si>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</si>
  <si>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</si>
  <si>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</si>
  <si>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</si>
  <si>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</si>
  <si>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</si>
  <si>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</si>
  <si>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</si>
  <si>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</si>
  <si>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</si>
  <si>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</si>
  <si>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</si>
  <si>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</si>
  <si>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</si>
  <si>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</si>
  <si>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</si>
  <si>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</si>
  <si>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</si>
  <si>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</si>
  <si>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</si>
  <si>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</si>
  <si>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</si>
  <si>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</si>
  <si>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</si>
  <si>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</si>
  <si>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</si>
  <si>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</si>
  <si>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</si>
  <si>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</si>
  <si>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</si>
  <si>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</si>
  <si>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</si>
  <si>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</si>
  <si>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</si>
  <si>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</si>
  <si>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</si>
  <si>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</si>
  <si>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</si>
  <si>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</si>
  <si>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</si>
  <si>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</si>
  <si>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</si>
  <si>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</si>
  <si>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</si>
  <si>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</si>
  <si>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</si>
  <si>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</si>
  <si>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</si>
  <si>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</si>
  <si>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</si>
  <si>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</si>
  <si>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</si>
  <si>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</si>
  <si>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</si>
  <si>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</si>
  <si>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</si>
  <si>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</si>
  <si>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</si>
  <si>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</si>
  <si>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</si>
  <si>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</si>
  <si>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</si>
  <si>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</si>
  <si>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</si>
  <si>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</si>
  <si>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</si>
  <si>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</si>
  <si>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</si>
  <si>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</si>
  <si>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</si>
  <si>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</si>
  <si>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</si>
  <si>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</si>
  <si>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</si>
  <si>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</si>
  <si>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</si>
  <si>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</si>
  <si>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</si>
  <si>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</si>
  <si>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</si>
  <si>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</si>
  <si>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</si>
  <si>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</si>
  <si>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</si>
  <si>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</si>
  <si>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</si>
  <si>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</si>
  <si>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</si>
  <si>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</si>
  <si>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</si>
  <si>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</si>
  <si>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</si>
  <si>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</si>
  <si>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</si>
  <si>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</si>
  <si>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</si>
  <si>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</si>
  <si>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</si>
  <si>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</si>
  <si>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</si>
  <si>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</si>
  <si>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</si>
  <si>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</si>
  <si>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</si>
  <si>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</si>
  <si>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</si>
  <si>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</si>
  <si>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</si>
  <si>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</si>
  <si>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</si>
  <si>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</si>
  <si>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</si>
  <si>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</si>
  <si>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</si>
  <si>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</si>
  <si>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</si>
  <si>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</si>
  <si>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</si>
  <si>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</si>
  <si>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</si>
  <si>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</si>
  <si>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</si>
  <si>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</si>
  <si>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</si>
  <si>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</si>
  <si>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</si>
  <si>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</si>
  <si>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</si>
  <si>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</si>
  <si>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</si>
  <si>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</si>
  <si>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</si>
  <si>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</si>
  <si>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</si>
  <si>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</si>
  <si>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</si>
  <si>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</si>
  <si>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</si>
  <si>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</si>
  <si>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</si>
  <si>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239</t>
    <phoneticPr fontId="2"/>
  </si>
  <si>
    <t>0842</t>
    <phoneticPr fontId="2"/>
  </si>
  <si>
    <t>横須賀市長沢１丁目30番17号</t>
    <rPh sb="0" eb="4">
      <t>ヨコスカシ</t>
    </rPh>
    <rPh sb="4" eb="6">
      <t>ナガサワ</t>
    </rPh>
    <rPh sb="7" eb="9">
      <t>チョウメ</t>
    </rPh>
    <rPh sb="11" eb="12">
      <t>バン</t>
    </rPh>
    <rPh sb="14" eb="15">
      <t>ゴウ</t>
    </rPh>
    <phoneticPr fontId="2"/>
  </si>
  <si>
    <t>046</t>
    <phoneticPr fontId="2"/>
  </si>
  <si>
    <t>848</t>
    <phoneticPr fontId="2"/>
  </si>
  <si>
    <t>0104</t>
    <phoneticPr fontId="2"/>
  </si>
  <si>
    <t>046</t>
    <phoneticPr fontId="2"/>
  </si>
  <si>
    <t>848</t>
    <phoneticPr fontId="2"/>
  </si>
  <si>
    <t>0146</t>
    <phoneticPr fontId="2"/>
  </si>
  <si>
    <t>加藤</t>
    <rPh sb="0" eb="2">
      <t>カトウ</t>
    </rPh>
    <phoneticPr fontId="2"/>
  </si>
  <si>
    <t>万里絵</t>
    <rPh sb="0" eb="2">
      <t>マリ</t>
    </rPh>
    <rPh sb="2" eb="3">
      <t>エ</t>
    </rPh>
    <phoneticPr fontId="2"/>
  </si>
  <si>
    <t>かとう</t>
    <phoneticPr fontId="2"/>
  </si>
  <si>
    <t>まりえ</t>
    <phoneticPr fontId="2"/>
  </si>
  <si>
    <t>谷</t>
    <rPh sb="0" eb="1">
      <t>タニ</t>
    </rPh>
    <phoneticPr fontId="2"/>
  </si>
  <si>
    <t>乃々華</t>
    <rPh sb="0" eb="1">
      <t>ノ</t>
    </rPh>
    <rPh sb="2" eb="3">
      <t>ハナ</t>
    </rPh>
    <phoneticPr fontId="2"/>
  </si>
  <si>
    <t>梅澤</t>
    <rPh sb="0" eb="2">
      <t>ウメザワ</t>
    </rPh>
    <phoneticPr fontId="2"/>
  </si>
  <si>
    <t>日向</t>
    <rPh sb="0" eb="2">
      <t>ヒナタ</t>
    </rPh>
    <phoneticPr fontId="2"/>
  </si>
  <si>
    <t>うめざわ</t>
    <phoneticPr fontId="2"/>
  </si>
  <si>
    <t>ひなた</t>
    <phoneticPr fontId="2"/>
  </si>
  <si>
    <t>松尾</t>
    <rPh sb="0" eb="2">
      <t>マツオ</t>
    </rPh>
    <phoneticPr fontId="2"/>
  </si>
  <si>
    <t>芽以子</t>
    <rPh sb="0" eb="2">
      <t>メイ</t>
    </rPh>
    <rPh sb="2" eb="3">
      <t>コ</t>
    </rPh>
    <phoneticPr fontId="2"/>
  </si>
  <si>
    <t>まつお</t>
    <phoneticPr fontId="2"/>
  </si>
  <si>
    <t>めいこ</t>
    <phoneticPr fontId="2"/>
  </si>
  <si>
    <t>横田</t>
    <rPh sb="0" eb="2">
      <t>ヨコタ</t>
    </rPh>
    <phoneticPr fontId="2"/>
  </si>
  <si>
    <t>千帆</t>
    <rPh sb="0" eb="2">
      <t>チホ</t>
    </rPh>
    <phoneticPr fontId="2"/>
  </si>
  <si>
    <t>よこた</t>
    <phoneticPr fontId="2"/>
  </si>
  <si>
    <t>ちほ</t>
    <phoneticPr fontId="2"/>
  </si>
  <si>
    <t>望月</t>
    <rPh sb="0" eb="2">
      <t>モチヅキ</t>
    </rPh>
    <phoneticPr fontId="2"/>
  </si>
  <si>
    <t>陽菜</t>
    <rPh sb="0" eb="2">
      <t>ヒナ</t>
    </rPh>
    <phoneticPr fontId="2"/>
  </si>
  <si>
    <t>もちづき</t>
    <phoneticPr fontId="2"/>
  </si>
  <si>
    <t>ひな</t>
    <phoneticPr fontId="2"/>
  </si>
  <si>
    <t>ひなた</t>
    <phoneticPr fontId="2"/>
  </si>
  <si>
    <t>中村</t>
    <rPh sb="0" eb="2">
      <t>ナカムラ</t>
    </rPh>
    <phoneticPr fontId="2"/>
  </si>
  <si>
    <t>妃那</t>
    <rPh sb="0" eb="2">
      <t>ヒナ</t>
    </rPh>
    <phoneticPr fontId="2"/>
  </si>
  <si>
    <t>なかむら</t>
    <phoneticPr fontId="2"/>
  </si>
  <si>
    <t>何</t>
    <rPh sb="0" eb="1">
      <t>ナニ</t>
    </rPh>
    <phoneticPr fontId="2"/>
  </si>
  <si>
    <t>安琪</t>
    <rPh sb="0" eb="2">
      <t>アンキ</t>
    </rPh>
    <phoneticPr fontId="2"/>
  </si>
  <si>
    <t>か</t>
    <phoneticPr fontId="2"/>
  </si>
  <si>
    <t>あんき</t>
    <phoneticPr fontId="2"/>
  </si>
  <si>
    <t>新舘</t>
    <rPh sb="0" eb="2">
      <t>シンタテ</t>
    </rPh>
    <phoneticPr fontId="2"/>
  </si>
  <si>
    <t>愛実</t>
    <rPh sb="0" eb="2">
      <t>アイミ</t>
    </rPh>
    <phoneticPr fontId="2"/>
  </si>
  <si>
    <t>しんたて</t>
    <phoneticPr fontId="2"/>
  </si>
  <si>
    <t>あいみ</t>
    <phoneticPr fontId="2"/>
  </si>
  <si>
    <t>辻本</t>
    <rPh sb="0" eb="2">
      <t>ツジモト</t>
    </rPh>
    <phoneticPr fontId="2"/>
  </si>
  <si>
    <t>未来</t>
    <rPh sb="0" eb="2">
      <t>ミク</t>
    </rPh>
    <phoneticPr fontId="2"/>
  </si>
  <si>
    <t>つじもと</t>
    <phoneticPr fontId="2"/>
  </si>
  <si>
    <t>みく</t>
    <phoneticPr fontId="2"/>
  </si>
  <si>
    <t>志村</t>
    <rPh sb="0" eb="2">
      <t>シムラ</t>
    </rPh>
    <phoneticPr fontId="2"/>
  </si>
  <si>
    <t>愛花</t>
    <rPh sb="0" eb="1">
      <t>マナ</t>
    </rPh>
    <rPh sb="1" eb="2">
      <t>ハナ</t>
    </rPh>
    <phoneticPr fontId="2"/>
  </si>
  <si>
    <t>しむら</t>
    <phoneticPr fontId="2"/>
  </si>
  <si>
    <t>まなか</t>
    <phoneticPr fontId="2"/>
  </si>
  <si>
    <t>大井</t>
    <rPh sb="0" eb="2">
      <t>オオイ</t>
    </rPh>
    <phoneticPr fontId="2"/>
  </si>
  <si>
    <t>空菜</t>
    <rPh sb="0" eb="1">
      <t>ソラ</t>
    </rPh>
    <rPh sb="1" eb="2">
      <t>ナ</t>
    </rPh>
    <phoneticPr fontId="2"/>
  </si>
  <si>
    <t>おおい</t>
    <phoneticPr fontId="2"/>
  </si>
  <si>
    <t>そらな</t>
    <phoneticPr fontId="2"/>
  </si>
  <si>
    <t>塚田　和順</t>
    <rPh sb="0" eb="2">
      <t>ツカダ</t>
    </rPh>
    <rPh sb="3" eb="4">
      <t>カズ</t>
    </rPh>
    <rPh sb="4" eb="5">
      <t>ヨリ</t>
    </rPh>
    <phoneticPr fontId="2"/>
  </si>
  <si>
    <t>ひな</t>
    <phoneticPr fontId="2"/>
  </si>
  <si>
    <t>もろた</t>
    <phoneticPr fontId="2"/>
  </si>
  <si>
    <t>みか</t>
    <phoneticPr fontId="2"/>
  </si>
  <si>
    <t>諸田</t>
    <rPh sb="0" eb="2">
      <t>モロタ</t>
    </rPh>
    <phoneticPr fontId="2"/>
  </si>
  <si>
    <t>実花</t>
    <rPh sb="0" eb="2">
      <t>ミカ</t>
    </rPh>
    <phoneticPr fontId="2"/>
  </si>
  <si>
    <t>たに</t>
    <phoneticPr fontId="2"/>
  </si>
  <si>
    <t>ののか</t>
    <phoneticPr fontId="2"/>
  </si>
  <si>
    <t>　</t>
    <phoneticPr fontId="2"/>
  </si>
  <si>
    <t>奥山</t>
    <rPh sb="0" eb="2">
      <t>オクヤマ</t>
    </rPh>
    <phoneticPr fontId="2"/>
  </si>
  <si>
    <t>美咲</t>
    <rPh sb="0" eb="2">
      <t>ミサキ</t>
    </rPh>
    <phoneticPr fontId="2"/>
  </si>
  <si>
    <t>おくやま</t>
    <phoneticPr fontId="2"/>
  </si>
  <si>
    <t>みさき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</si>
</sst>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S1" zoomScale="70" zoomScaleNormal="100" zoomScaleSheetLayoutView="70" workbookViewId="0">
      <selection activeCell="AQ5" sqref="AQ5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E1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BD42"/>
  <sheetViews>
    <sheetView tabSelected="1" view="pageBreakPreview" topLeftCell="A8" zoomScaleNormal="100" zoomScaleSheetLayoutView="100" workbookViewId="0">
      <selection activeCell="L15" sqref="L15:Q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4122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横須賀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横須賀市立北下浦中学校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693</v>
      </c>
      <c r="AC4" s="224"/>
      <c r="AD4" s="224"/>
      <c r="AE4" s="224"/>
      <c r="AF4" s="4" t="s">
        <v>584</v>
      </c>
      <c r="AG4" s="224" t="s">
        <v>694</v>
      </c>
      <c r="AH4" s="224"/>
      <c r="AI4" s="224"/>
      <c r="AJ4" s="224"/>
      <c r="AK4" s="4" t="s">
        <v>584</v>
      </c>
      <c r="AL4" s="224" t="s">
        <v>695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692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690</v>
      </c>
      <c r="G6" s="204"/>
      <c r="H6" s="37" t="s">
        <v>586</v>
      </c>
      <c r="I6" s="205" t="s">
        <v>691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696</v>
      </c>
      <c r="AC6" s="208"/>
      <c r="AD6" s="208"/>
      <c r="AE6" s="208"/>
      <c r="AF6" s="38" t="s">
        <v>587</v>
      </c>
      <c r="AG6" s="208" t="s">
        <v>697</v>
      </c>
      <c r="AH6" s="208"/>
      <c r="AI6" s="208"/>
      <c r="AJ6" s="208"/>
      <c r="AK6" s="38" t="s">
        <v>587</v>
      </c>
      <c r="AL6" s="208" t="s">
        <v>698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701</v>
      </c>
      <c r="G12" s="185"/>
      <c r="H12" s="185"/>
      <c r="I12" s="185"/>
      <c r="J12" s="185"/>
      <c r="K12" s="185"/>
      <c r="L12" s="185" t="s">
        <v>702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753</v>
      </c>
      <c r="W12" s="189"/>
      <c r="X12" s="189"/>
      <c r="Y12" s="189"/>
      <c r="Z12" s="189"/>
      <c r="AA12" s="189"/>
      <c r="AB12" s="190" t="s">
        <v>753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699</v>
      </c>
      <c r="G13" s="171"/>
      <c r="H13" s="171"/>
      <c r="I13" s="171"/>
      <c r="J13" s="171"/>
      <c r="K13" s="171"/>
      <c r="L13" s="171" t="s">
        <v>700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753</v>
      </c>
      <c r="W13" s="177"/>
      <c r="X13" s="177"/>
      <c r="Y13" s="177"/>
      <c r="Z13" s="177"/>
      <c r="AA13" s="177"/>
      <c r="AB13" s="178" t="s">
        <v>753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756</v>
      </c>
      <c r="G14" s="88"/>
      <c r="H14" s="88"/>
      <c r="I14" s="88"/>
      <c r="J14" s="88"/>
      <c r="K14" s="88"/>
      <c r="L14" s="88" t="s">
        <v>757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707</v>
      </c>
      <c r="W14" s="88"/>
      <c r="X14" s="88"/>
      <c r="Y14" s="88"/>
      <c r="Z14" s="88"/>
      <c r="AA14" s="88"/>
      <c r="AB14" s="158" t="s">
        <v>708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754</v>
      </c>
      <c r="G15" s="81"/>
      <c r="H15" s="81"/>
      <c r="I15" s="81"/>
      <c r="J15" s="81"/>
      <c r="K15" s="81"/>
      <c r="L15" s="81" t="s">
        <v>755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705</v>
      </c>
      <c r="W15" s="81"/>
      <c r="X15" s="81"/>
      <c r="Y15" s="81"/>
      <c r="Z15" s="81"/>
      <c r="AA15" s="81"/>
      <c r="AB15" s="151" t="s">
        <v>706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56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56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56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56" ht="13.5" customHeight="1" thickTop="1">
      <c r="B20" s="117">
        <v>1</v>
      </c>
      <c r="C20" s="118"/>
      <c r="D20" s="119">
        <v>1</v>
      </c>
      <c r="E20" s="119"/>
      <c r="F20" s="121" t="s">
        <v>711</v>
      </c>
      <c r="G20" s="122"/>
      <c r="H20" s="122"/>
      <c r="I20" s="122"/>
      <c r="J20" s="122"/>
      <c r="K20" s="122" t="s">
        <v>712</v>
      </c>
      <c r="L20" s="122"/>
      <c r="M20" s="122"/>
      <c r="N20" s="122"/>
      <c r="O20" s="123"/>
      <c r="P20" s="119">
        <v>3</v>
      </c>
      <c r="Q20" s="119"/>
      <c r="R20" s="110">
        <v>163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87" t="s">
        <v>735</v>
      </c>
      <c r="AA20" s="88"/>
      <c r="AB20" s="88"/>
      <c r="AC20" s="88"/>
      <c r="AD20" s="88"/>
      <c r="AE20" s="88" t="s">
        <v>736</v>
      </c>
      <c r="AF20" s="88"/>
      <c r="AG20" s="88"/>
      <c r="AH20" s="88"/>
      <c r="AI20" s="89"/>
      <c r="AJ20" s="119">
        <v>3</v>
      </c>
      <c r="AK20" s="119"/>
      <c r="AL20" s="110">
        <v>152</v>
      </c>
      <c r="AM20" s="111"/>
      <c r="AN20" s="110" t="s">
        <v>599</v>
      </c>
      <c r="AO20" s="112"/>
    </row>
    <row r="21" spans="2:56" ht="30" customHeight="1">
      <c r="B21" s="100"/>
      <c r="C21" s="101"/>
      <c r="D21" s="120"/>
      <c r="E21" s="120"/>
      <c r="F21" s="114" t="s">
        <v>709</v>
      </c>
      <c r="G21" s="115"/>
      <c r="H21" s="115"/>
      <c r="I21" s="115"/>
      <c r="J21" s="115"/>
      <c r="K21" s="115" t="s">
        <v>710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05" t="s">
        <v>733</v>
      </c>
      <c r="AA21" s="106"/>
      <c r="AB21" s="106"/>
      <c r="AC21" s="106"/>
      <c r="AD21" s="106"/>
      <c r="AE21" s="106" t="s">
        <v>734</v>
      </c>
      <c r="AF21" s="106"/>
      <c r="AG21" s="106"/>
      <c r="AH21" s="106"/>
      <c r="AI21" s="107"/>
      <c r="AJ21" s="120"/>
      <c r="AK21" s="120"/>
      <c r="AL21" s="98"/>
      <c r="AM21" s="99"/>
      <c r="AN21" s="98"/>
      <c r="AO21" s="113"/>
    </row>
    <row r="22" spans="2:56" ht="13.5" customHeight="1">
      <c r="B22" s="90">
        <v>2</v>
      </c>
      <c r="C22" s="91"/>
      <c r="D22" s="78">
        <v>2</v>
      </c>
      <c r="E22" s="78"/>
      <c r="F22" s="87" t="s">
        <v>715</v>
      </c>
      <c r="G22" s="88"/>
      <c r="H22" s="88"/>
      <c r="I22" s="88"/>
      <c r="J22" s="88"/>
      <c r="K22" s="88" t="s">
        <v>716</v>
      </c>
      <c r="L22" s="88"/>
      <c r="M22" s="88"/>
      <c r="N22" s="88"/>
      <c r="O22" s="89"/>
      <c r="P22" s="78">
        <v>3</v>
      </c>
      <c r="Q22" s="78"/>
      <c r="R22" s="94">
        <v>159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724</v>
      </c>
      <c r="AA22" s="88"/>
      <c r="AB22" s="88"/>
      <c r="AC22" s="88"/>
      <c r="AD22" s="88"/>
      <c r="AE22" s="88" t="s">
        <v>746</v>
      </c>
      <c r="AF22" s="88"/>
      <c r="AG22" s="88"/>
      <c r="AH22" s="88"/>
      <c r="AI22" s="89"/>
      <c r="AJ22" s="78">
        <v>3</v>
      </c>
      <c r="AK22" s="78"/>
      <c r="AL22" s="94">
        <v>148</v>
      </c>
      <c r="AM22" s="95"/>
      <c r="AN22" s="74" t="s">
        <v>544</v>
      </c>
      <c r="AO22" s="75"/>
    </row>
    <row r="23" spans="2:56" ht="30" customHeight="1">
      <c r="B23" s="108"/>
      <c r="C23" s="109"/>
      <c r="D23" s="102"/>
      <c r="E23" s="102"/>
      <c r="F23" s="105" t="s">
        <v>713</v>
      </c>
      <c r="G23" s="106"/>
      <c r="H23" s="106"/>
      <c r="I23" s="106"/>
      <c r="J23" s="106"/>
      <c r="K23" s="106" t="s">
        <v>714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722</v>
      </c>
      <c r="AA23" s="106"/>
      <c r="AB23" s="106"/>
      <c r="AC23" s="106"/>
      <c r="AD23" s="106"/>
      <c r="AE23" s="106" t="s">
        <v>723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56" ht="13.5" customHeight="1">
      <c r="B24" s="100">
        <v>3</v>
      </c>
      <c r="C24" s="101"/>
      <c r="D24" s="78">
        <v>3</v>
      </c>
      <c r="E24" s="78"/>
      <c r="F24" s="87" t="s">
        <v>719</v>
      </c>
      <c r="G24" s="88"/>
      <c r="H24" s="88"/>
      <c r="I24" s="88"/>
      <c r="J24" s="88"/>
      <c r="K24" s="88" t="s">
        <v>720</v>
      </c>
      <c r="L24" s="88"/>
      <c r="M24" s="88"/>
      <c r="N24" s="88"/>
      <c r="O24" s="89"/>
      <c r="P24" s="78">
        <v>3</v>
      </c>
      <c r="Q24" s="78"/>
      <c r="R24" s="94">
        <v>158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739</v>
      </c>
      <c r="AA24" s="88"/>
      <c r="AB24" s="88"/>
      <c r="AC24" s="88"/>
      <c r="AD24" s="88"/>
      <c r="AE24" s="88" t="s">
        <v>740</v>
      </c>
      <c r="AF24" s="88"/>
      <c r="AG24" s="88"/>
      <c r="AH24" s="88"/>
      <c r="AI24" s="89"/>
      <c r="AJ24" s="78">
        <v>2</v>
      </c>
      <c r="AK24" s="78"/>
      <c r="AL24" s="94">
        <v>157</v>
      </c>
      <c r="AM24" s="95"/>
      <c r="AN24" s="74" t="s">
        <v>544</v>
      </c>
      <c r="AO24" s="75"/>
    </row>
    <row r="25" spans="2:56" ht="30" customHeight="1">
      <c r="B25" s="100"/>
      <c r="C25" s="101"/>
      <c r="D25" s="102"/>
      <c r="E25" s="102"/>
      <c r="F25" s="105" t="s">
        <v>717</v>
      </c>
      <c r="G25" s="106"/>
      <c r="H25" s="106"/>
      <c r="I25" s="106"/>
      <c r="J25" s="106"/>
      <c r="K25" s="106" t="s">
        <v>718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737</v>
      </c>
      <c r="AA25" s="106"/>
      <c r="AB25" s="106"/>
      <c r="AC25" s="106"/>
      <c r="AD25" s="106"/>
      <c r="AE25" s="106" t="s">
        <v>738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  <c r="AS25"/>
      <c r="AT25"/>
      <c r="AU25"/>
      <c r="AV25"/>
      <c r="AW25"/>
      <c r="AX25"/>
      <c r="AY25"/>
      <c r="AZ25"/>
      <c r="BA25"/>
      <c r="BB25"/>
      <c r="BC25"/>
      <c r="BD25"/>
    </row>
    <row r="26" spans="2:56" ht="13.5" customHeight="1">
      <c r="B26" s="90">
        <v>4</v>
      </c>
      <c r="C26" s="91"/>
      <c r="D26" s="78">
        <v>4</v>
      </c>
      <c r="E26" s="78"/>
      <c r="F26" s="87" t="s">
        <v>707</v>
      </c>
      <c r="G26" s="88"/>
      <c r="H26" s="88"/>
      <c r="I26" s="88"/>
      <c r="J26" s="88"/>
      <c r="K26" s="88" t="s">
        <v>721</v>
      </c>
      <c r="L26" s="88"/>
      <c r="M26" s="88"/>
      <c r="N26" s="88"/>
      <c r="O26" s="89"/>
      <c r="P26" s="78">
        <v>3</v>
      </c>
      <c r="Q26" s="78"/>
      <c r="R26" s="94">
        <v>158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743</v>
      </c>
      <c r="AA26" s="88"/>
      <c r="AB26" s="88"/>
      <c r="AC26" s="88"/>
      <c r="AD26" s="88"/>
      <c r="AE26" s="88" t="s">
        <v>744</v>
      </c>
      <c r="AF26" s="88"/>
      <c r="AG26" s="88"/>
      <c r="AH26" s="88"/>
      <c r="AI26" s="89"/>
      <c r="AJ26" s="78">
        <v>2</v>
      </c>
      <c r="AK26" s="78"/>
      <c r="AL26" s="94">
        <v>155</v>
      </c>
      <c r="AM26" s="95"/>
      <c r="AN26" s="74" t="s">
        <v>544</v>
      </c>
      <c r="AO26" s="75"/>
      <c r="AS26"/>
      <c r="AT26"/>
      <c r="AU26"/>
      <c r="AV26"/>
      <c r="AW26"/>
      <c r="AX26"/>
      <c r="AY26"/>
      <c r="AZ26"/>
      <c r="BA26"/>
      <c r="BB26"/>
      <c r="BC26"/>
      <c r="BD26"/>
    </row>
    <row r="27" spans="2:56" ht="30" customHeight="1">
      <c r="B27" s="108"/>
      <c r="C27" s="109"/>
      <c r="D27" s="102"/>
      <c r="E27" s="102"/>
      <c r="F27" s="105" t="s">
        <v>705</v>
      </c>
      <c r="G27" s="106"/>
      <c r="H27" s="106"/>
      <c r="I27" s="106"/>
      <c r="J27" s="106"/>
      <c r="K27" s="106" t="s">
        <v>706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741</v>
      </c>
      <c r="AA27" s="106"/>
      <c r="AB27" s="106"/>
      <c r="AC27" s="106"/>
      <c r="AD27" s="106"/>
      <c r="AE27" s="106" t="s">
        <v>742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  <c r="AS27"/>
      <c r="AT27"/>
      <c r="AU27"/>
      <c r="AV27"/>
      <c r="AW27"/>
      <c r="AX27"/>
      <c r="AY27"/>
      <c r="AZ27"/>
      <c r="BA27"/>
      <c r="BB27"/>
      <c r="BC27"/>
      <c r="BD27"/>
    </row>
    <row r="28" spans="2:56" ht="13.5" customHeight="1">
      <c r="B28" s="100">
        <v>5</v>
      </c>
      <c r="C28" s="101"/>
      <c r="D28" s="78">
        <v>5</v>
      </c>
      <c r="E28" s="78"/>
      <c r="F28" s="87" t="s">
        <v>727</v>
      </c>
      <c r="G28" s="88"/>
      <c r="H28" s="88"/>
      <c r="I28" s="88"/>
      <c r="J28" s="88"/>
      <c r="K28" s="88" t="s">
        <v>728</v>
      </c>
      <c r="L28" s="88"/>
      <c r="M28" s="88"/>
      <c r="N28" s="88"/>
      <c r="O28" s="89"/>
      <c r="P28" s="78">
        <v>3</v>
      </c>
      <c r="Q28" s="78"/>
      <c r="R28" s="94">
        <v>171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747</v>
      </c>
      <c r="AA28" s="88"/>
      <c r="AB28" s="88"/>
      <c r="AC28" s="88"/>
      <c r="AD28" s="88"/>
      <c r="AE28" s="88" t="s">
        <v>748</v>
      </c>
      <c r="AF28" s="88"/>
      <c r="AG28" s="88"/>
      <c r="AH28" s="88"/>
      <c r="AI28" s="89"/>
      <c r="AJ28" s="78">
        <v>2</v>
      </c>
      <c r="AK28" s="78"/>
      <c r="AL28" s="94">
        <v>154</v>
      </c>
      <c r="AM28" s="95"/>
      <c r="AN28" s="74" t="s">
        <v>544</v>
      </c>
      <c r="AO28" s="75"/>
      <c r="AS28"/>
      <c r="AT28"/>
      <c r="AU28"/>
      <c r="AV28"/>
      <c r="AW28"/>
      <c r="AX28"/>
      <c r="AY28"/>
      <c r="AZ28"/>
      <c r="BA28"/>
      <c r="BB28"/>
      <c r="BC28"/>
      <c r="BD28"/>
    </row>
    <row r="29" spans="2:56" ht="30" customHeight="1">
      <c r="B29" s="100"/>
      <c r="C29" s="101"/>
      <c r="D29" s="102"/>
      <c r="E29" s="102"/>
      <c r="F29" s="114" t="s">
        <v>725</v>
      </c>
      <c r="G29" s="115"/>
      <c r="H29" s="115"/>
      <c r="I29" s="115"/>
      <c r="J29" s="115"/>
      <c r="K29" s="115" t="s">
        <v>726</v>
      </c>
      <c r="L29" s="115"/>
      <c r="M29" s="115"/>
      <c r="N29" s="115"/>
      <c r="O29" s="116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749</v>
      </c>
      <c r="AA29" s="106"/>
      <c r="AB29" s="106"/>
      <c r="AC29" s="106"/>
      <c r="AD29" s="106"/>
      <c r="AE29" s="106" t="s">
        <v>750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  <c r="AS29"/>
      <c r="AT29"/>
      <c r="AU29"/>
      <c r="AV29"/>
      <c r="AW29"/>
      <c r="AX29"/>
      <c r="AY29"/>
      <c r="AZ29"/>
      <c r="BA29"/>
      <c r="BB29"/>
      <c r="BC29"/>
      <c r="BD29"/>
    </row>
    <row r="30" spans="2:56" ht="13.5" customHeight="1">
      <c r="B30" s="90">
        <v>6</v>
      </c>
      <c r="C30" s="91"/>
      <c r="D30" s="78">
        <v>6</v>
      </c>
      <c r="E30" s="78"/>
      <c r="F30" s="87" t="s">
        <v>731</v>
      </c>
      <c r="G30" s="88"/>
      <c r="H30" s="88"/>
      <c r="I30" s="88"/>
      <c r="J30" s="88"/>
      <c r="K30" s="88" t="s">
        <v>732</v>
      </c>
      <c r="L30" s="88"/>
      <c r="M30" s="88"/>
      <c r="N30" s="88"/>
      <c r="O30" s="89"/>
      <c r="P30" s="78">
        <v>3</v>
      </c>
      <c r="Q30" s="78"/>
      <c r="R30" s="94">
        <v>161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751</v>
      </c>
      <c r="AA30" s="88"/>
      <c r="AB30" s="88"/>
      <c r="AC30" s="88"/>
      <c r="AD30" s="88"/>
      <c r="AE30" s="88" t="s">
        <v>752</v>
      </c>
      <c r="AF30" s="88"/>
      <c r="AG30" s="88"/>
      <c r="AH30" s="88"/>
      <c r="AI30" s="89"/>
      <c r="AJ30" s="78">
        <v>2</v>
      </c>
      <c r="AK30" s="78"/>
      <c r="AL30" s="94">
        <v>155</v>
      </c>
      <c r="AM30" s="95"/>
      <c r="AN30" s="74" t="s">
        <v>544</v>
      </c>
      <c r="AO30" s="75"/>
      <c r="AS30"/>
      <c r="AT30"/>
      <c r="AU30"/>
      <c r="AV30"/>
      <c r="AW30"/>
      <c r="AX30"/>
      <c r="AY30"/>
      <c r="AZ30"/>
      <c r="BA30"/>
      <c r="BB30"/>
      <c r="BC30"/>
      <c r="BD30"/>
    </row>
    <row r="31" spans="2:56" ht="30" customHeight="1" thickBot="1">
      <c r="B31" s="92"/>
      <c r="C31" s="93"/>
      <c r="D31" s="79"/>
      <c r="E31" s="79"/>
      <c r="F31" s="80" t="s">
        <v>729</v>
      </c>
      <c r="G31" s="81"/>
      <c r="H31" s="81"/>
      <c r="I31" s="81"/>
      <c r="J31" s="81"/>
      <c r="K31" s="81" t="s">
        <v>730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703</v>
      </c>
      <c r="AA31" s="81"/>
      <c r="AB31" s="81"/>
      <c r="AC31" s="81"/>
      <c r="AD31" s="81"/>
      <c r="AE31" s="81" t="s">
        <v>704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  <c r="AS31"/>
      <c r="AT31"/>
      <c r="AU31"/>
      <c r="AV31"/>
      <c r="AW31"/>
      <c r="AX31"/>
      <c r="AY31"/>
      <c r="AZ31"/>
      <c r="BA31"/>
      <c r="BB31"/>
      <c r="BC31"/>
      <c r="BD31"/>
    </row>
    <row r="32" spans="2:56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9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横須賀市立北下浦中学校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745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4122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横須賀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横須賀市立北下浦中学校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かとう</v>
      </c>
      <c r="F7" s="328"/>
      <c r="G7" s="328"/>
      <c r="H7" s="328"/>
      <c r="I7" s="328"/>
      <c r="J7" s="328"/>
      <c r="K7" s="328" t="str">
        <f>IF(入力!L12="","",入力!L12)</f>
        <v>まりえ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　</v>
      </c>
      <c r="V7" s="155"/>
      <c r="W7" s="155"/>
      <c r="X7" s="155"/>
      <c r="Y7" s="155"/>
      <c r="Z7" s="330"/>
      <c r="AA7" s="310" t="str">
        <f>IF(入力!AB12="","",入力!AB12)</f>
        <v>　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加藤</v>
      </c>
      <c r="F8" s="351"/>
      <c r="G8" s="351"/>
      <c r="H8" s="351"/>
      <c r="I8" s="351"/>
      <c r="J8" s="351"/>
      <c r="K8" s="351" t="str">
        <f>IF(入力!L13="","",入力!L13)</f>
        <v>万里絵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　</v>
      </c>
      <c r="V8" s="319"/>
      <c r="W8" s="319"/>
      <c r="X8" s="319"/>
      <c r="Y8" s="319"/>
      <c r="Z8" s="320"/>
      <c r="AA8" s="321" t="str">
        <f>IF(入力!AB13="","",入力!AB13)</f>
        <v>　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おくやま</v>
      </c>
      <c r="F9" s="155"/>
      <c r="G9" s="155"/>
      <c r="H9" s="155"/>
      <c r="I9" s="155"/>
      <c r="J9" s="330"/>
      <c r="K9" s="310" t="str">
        <f>IF(入力!L14="","",入力!L14)</f>
        <v>みさき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うめざわ</v>
      </c>
      <c r="V9" s="155"/>
      <c r="W9" s="155"/>
      <c r="X9" s="155"/>
      <c r="Y9" s="155"/>
      <c r="Z9" s="330"/>
      <c r="AA9" s="310" t="str">
        <f>IF(入力!AB14="","",入力!AB14)</f>
        <v>ひなた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奥山</v>
      </c>
      <c r="F10" s="336"/>
      <c r="G10" s="336"/>
      <c r="H10" s="336"/>
      <c r="I10" s="336"/>
      <c r="J10" s="337"/>
      <c r="K10" s="338" t="str">
        <f>IF(入力!L15="","",入力!L15)</f>
        <v>美咲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梅澤</v>
      </c>
      <c r="V10" s="336"/>
      <c r="W10" s="336"/>
      <c r="X10" s="336"/>
      <c r="Y10" s="336"/>
      <c r="Z10" s="337"/>
      <c r="AA10" s="338" t="str">
        <f>IF(入力!AB15="","",入力!AB15)</f>
        <v>日向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まつお</v>
      </c>
      <c r="F15" s="286"/>
      <c r="G15" s="286"/>
      <c r="H15" s="286"/>
      <c r="I15" s="286"/>
      <c r="J15" s="286" t="str">
        <f>IF(入力!K20="","",入力!K20)</f>
        <v>めいこ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163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つじもと</v>
      </c>
      <c r="Z15" s="286"/>
      <c r="AA15" s="286"/>
      <c r="AB15" s="286"/>
      <c r="AC15" s="286"/>
      <c r="AD15" s="286" t="str">
        <f>IF(入力!AE20="","",入力!AE20)</f>
        <v>みく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152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松尾</v>
      </c>
      <c r="F16" s="302"/>
      <c r="G16" s="302"/>
      <c r="H16" s="302"/>
      <c r="I16" s="302"/>
      <c r="J16" s="302" t="str">
        <f>IF(入力!K21="","",入力!K21)</f>
        <v>芽以子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辻本</v>
      </c>
      <c r="Z16" s="302"/>
      <c r="AA16" s="302"/>
      <c r="AB16" s="302"/>
      <c r="AC16" s="302"/>
      <c r="AD16" s="302" t="str">
        <f>IF(入力!AE21="","",入力!AE21)</f>
        <v>未来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よこた</v>
      </c>
      <c r="F17" s="281"/>
      <c r="G17" s="281"/>
      <c r="H17" s="281"/>
      <c r="I17" s="281"/>
      <c r="J17" s="281" t="str">
        <f>IF(入力!K22="","",入力!K22)</f>
        <v>ちほ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159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なかむら</v>
      </c>
      <c r="Z17" s="281"/>
      <c r="AA17" s="281"/>
      <c r="AB17" s="281"/>
      <c r="AC17" s="281"/>
      <c r="AD17" s="281" t="str">
        <f>IF(入力!AE22="","",入力!AE22)</f>
        <v>ひな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148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横田</v>
      </c>
      <c r="F18" s="274"/>
      <c r="G18" s="274"/>
      <c r="H18" s="274"/>
      <c r="I18" s="274"/>
      <c r="J18" s="274" t="str">
        <f>IF(入力!K23="","",入力!K23)</f>
        <v>千帆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中村</v>
      </c>
      <c r="Z18" s="274"/>
      <c r="AA18" s="274"/>
      <c r="AB18" s="274"/>
      <c r="AC18" s="274"/>
      <c r="AD18" s="274" t="str">
        <f>IF(入力!AE23="","",入力!AE23)</f>
        <v>妃那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もちづき</v>
      </c>
      <c r="F19" s="281"/>
      <c r="G19" s="281"/>
      <c r="H19" s="281"/>
      <c r="I19" s="281"/>
      <c r="J19" s="281" t="str">
        <f>IF(入力!K24="","",入力!K24)</f>
        <v>ひな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158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しむら</v>
      </c>
      <c r="Z19" s="281"/>
      <c r="AA19" s="281"/>
      <c r="AB19" s="281"/>
      <c r="AC19" s="281"/>
      <c r="AD19" s="281" t="str">
        <f>IF(入力!AE24="","",入力!AE24)</f>
        <v>まなか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157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望月</v>
      </c>
      <c r="F20" s="274"/>
      <c r="G20" s="274"/>
      <c r="H20" s="274"/>
      <c r="I20" s="274"/>
      <c r="J20" s="274" t="str">
        <f>IF(入力!K25="","",入力!K25)</f>
        <v>陽菜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志村</v>
      </c>
      <c r="Z20" s="274"/>
      <c r="AA20" s="274"/>
      <c r="AB20" s="274"/>
      <c r="AC20" s="274"/>
      <c r="AD20" s="274" t="str">
        <f>IF(入力!AE25="","",入力!AE25)</f>
        <v>愛花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うめざわ</v>
      </c>
      <c r="F21" s="281"/>
      <c r="G21" s="281"/>
      <c r="H21" s="281"/>
      <c r="I21" s="281"/>
      <c r="J21" s="281" t="str">
        <f>IF(入力!K26="","",入力!K26)</f>
        <v>ひなた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158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おおい</v>
      </c>
      <c r="Z21" s="281"/>
      <c r="AA21" s="281"/>
      <c r="AB21" s="281"/>
      <c r="AC21" s="281"/>
      <c r="AD21" s="281" t="str">
        <f>IF(入力!AE26="","",入力!AE26)</f>
        <v>そらな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155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梅澤</v>
      </c>
      <c r="F22" s="274"/>
      <c r="G22" s="274"/>
      <c r="H22" s="274"/>
      <c r="I22" s="274"/>
      <c r="J22" s="274" t="str">
        <f>IF(入力!K27="","",入力!K27)</f>
        <v>日向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大井</v>
      </c>
      <c r="Z22" s="274"/>
      <c r="AA22" s="274"/>
      <c r="AB22" s="274"/>
      <c r="AC22" s="274"/>
      <c r="AD22" s="274" t="str">
        <f>IF(入力!AE27="","",入力!AE27)</f>
        <v>空菜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か</v>
      </c>
      <c r="F23" s="281"/>
      <c r="G23" s="281"/>
      <c r="H23" s="281"/>
      <c r="I23" s="281"/>
      <c r="J23" s="281" t="str">
        <f>IF(入力!K28="","",入力!K28)</f>
        <v>あんき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171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もろた</v>
      </c>
      <c r="Z23" s="281"/>
      <c r="AA23" s="281"/>
      <c r="AB23" s="281"/>
      <c r="AC23" s="281"/>
      <c r="AD23" s="281" t="str">
        <f>IF(入力!AE28="","",入力!AE28)</f>
        <v>みか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154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何</v>
      </c>
      <c r="F24" s="274"/>
      <c r="G24" s="274"/>
      <c r="H24" s="274"/>
      <c r="I24" s="274"/>
      <c r="J24" s="274" t="str">
        <f>IF(入力!K29="","",入力!K29)</f>
        <v>安琪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諸田</v>
      </c>
      <c r="Z24" s="274"/>
      <c r="AA24" s="274"/>
      <c r="AB24" s="274"/>
      <c r="AC24" s="274"/>
      <c r="AD24" s="274" t="str">
        <f>IF(入力!AE29="","",入力!AE29)</f>
        <v>実花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しんたて</v>
      </c>
      <c r="F25" s="281"/>
      <c r="G25" s="281"/>
      <c r="H25" s="281"/>
      <c r="I25" s="281"/>
      <c r="J25" s="281" t="str">
        <f>IF(入力!K30="","",入力!K30)</f>
        <v>あいみ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161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たに</v>
      </c>
      <c r="Z25" s="281"/>
      <c r="AA25" s="281"/>
      <c r="AB25" s="281"/>
      <c r="AC25" s="281"/>
      <c r="AD25" s="281" t="str">
        <f>IF(入力!AE30="","",入力!AE30)</f>
        <v>ののか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155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新舘</v>
      </c>
      <c r="F26" s="315"/>
      <c r="G26" s="315"/>
      <c r="H26" s="315"/>
      <c r="I26" s="315"/>
      <c r="J26" s="315" t="str">
        <f>IF(入力!K31="","",入力!K31)</f>
        <v>愛実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谷</v>
      </c>
      <c r="Z26" s="315"/>
      <c r="AA26" s="315"/>
      <c r="AB26" s="315"/>
      <c r="AC26" s="315"/>
      <c r="AD26" s="315" t="str">
        <f>IF(入力!AE31="","",入力!AE31)</f>
        <v>乃々華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4122</v>
      </c>
      <c r="B7" s="46" t="str">
        <f>入力!$F$3</f>
        <v>横須賀市立北下浦中学校</v>
      </c>
      <c r="C7" s="46"/>
      <c r="D7" s="46" t="str">
        <f>IF(入力!$Z$2="","",入力!$Z$2)</f>
        <v>横須賀</v>
      </c>
      <c r="E7" s="46">
        <f>IF(入力!$I$2="","",入力!$I$2)</f>
        <v>2</v>
      </c>
      <c r="F7" s="57" t="str">
        <f>IF(入力!$F$6="","",入力!$F$6)</f>
        <v>239</v>
      </c>
      <c r="G7" s="57" t="str">
        <f>IF(入力!$I$6="","",入力!$I$6)</f>
        <v>0842</v>
      </c>
      <c r="H7" s="46"/>
      <c r="I7" s="46" t="str">
        <f>IF(入力!$L$5="","",入力!$L$5)</f>
        <v>横須賀市長沢１丁目30番17号</v>
      </c>
      <c r="J7" s="46"/>
      <c r="K7" s="57" t="str">
        <f>IF(入力!$AB$4="","",入力!$AB$4)</f>
        <v>046</v>
      </c>
      <c r="L7" s="57" t="str">
        <f>IF(入力!$AG$4="","",入力!$AG$4)</f>
        <v>848</v>
      </c>
      <c r="M7" s="57" t="str">
        <f>IF(入力!$AL$4="","",入力!$AL$4)</f>
        <v>0104</v>
      </c>
      <c r="N7" s="57" t="str">
        <f>IF(入力!$AB$6="","",入力!$AB$6)</f>
        <v>046</v>
      </c>
      <c r="O7" s="57" t="str">
        <f>IF(入力!$AG$6="","",入力!$AG$6)</f>
        <v>848</v>
      </c>
      <c r="P7" s="57" t="str">
        <f>IF(入力!$AL$6="","",入力!$AL$6)</f>
        <v>0146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加藤</v>
      </c>
      <c r="D16" s="46" t="str">
        <f>IF(入力!$L$13="","",入力!$L$13)</f>
        <v>万里絵</v>
      </c>
      <c r="E16" s="46" t="str">
        <f>IF(入力!$F$12="","",入力!$F$12)</f>
        <v>かとう</v>
      </c>
      <c r="F16" s="46" t="str">
        <f>IF(入力!$L$12="","",入力!$L$12)</f>
        <v>まりえ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　</v>
      </c>
      <c r="D17" s="46" t="str">
        <f>IF(入力!$AB$13="","",入力!$AB$13)</f>
        <v>　</v>
      </c>
      <c r="E17" s="46" t="str">
        <f>IF(入力!$V$12="","",入力!$V$12)</f>
        <v>　</v>
      </c>
      <c r="F17" s="46" t="str">
        <f>IF(入力!$AB$12="","",入力!$AB$12)</f>
        <v>　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奥山</v>
      </c>
      <c r="D20" s="46" t="str">
        <f>IF(入力!$L$15="","",入力!$L$15)</f>
        <v>美咲</v>
      </c>
      <c r="E20" s="46" t="str">
        <f>IF(入力!$F$14="","",入力!$F$14)</f>
        <v>おくやま</v>
      </c>
      <c r="F20" s="46" t="str">
        <f>IF(入力!$L$14="","",入力!$L$14)</f>
        <v>みさき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梅澤</v>
      </c>
      <c r="D24" s="46" t="str">
        <f>IF(入力!$AB$15="","",入力!$AB$15)</f>
        <v>日向</v>
      </c>
      <c r="E24" s="46" t="str">
        <f>IF(入力!$V$14="","",入力!$V$14)</f>
        <v>うめざわ</v>
      </c>
      <c r="F24" s="46" t="str">
        <f>IF(入力!$AB$14="","",入力!$AB$14)</f>
        <v>ひなた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松尾</v>
      </c>
      <c r="D53" s="46" t="str">
        <f>IF(入力!K21="","",入力!K21)</f>
        <v>芽以子</v>
      </c>
      <c r="E53" s="46" t="str">
        <f>IF(入力!F20="","",入力!F20)</f>
        <v>まつお</v>
      </c>
      <c r="F53" s="46" t="str">
        <f>IF(入力!K20="","",入力!K20)</f>
        <v>めいこ</v>
      </c>
      <c r="G53" s="46"/>
      <c r="H53" s="46"/>
      <c r="I53" s="46">
        <f>IF(入力!P20="","",入力!P20)</f>
        <v>3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横田</v>
      </c>
      <c r="D54" s="46" t="str">
        <f>IF(入力!K23="","",入力!K23)</f>
        <v>千帆</v>
      </c>
      <c r="E54" s="46" t="str">
        <f>IF(入力!F22="","",入力!F22)</f>
        <v>よこた</v>
      </c>
      <c r="F54" s="46" t="str">
        <f>IF(入力!K22="","",入力!K22)</f>
        <v>ちほ</v>
      </c>
      <c r="G54" s="46"/>
      <c r="H54" s="46"/>
      <c r="I54" s="46">
        <f>IF(入力!P22="","",入力!P22)</f>
        <v>3</v>
      </c>
      <c r="J54" s="46">
        <f>IF(入力!R22="","",入力!R22)</f>
        <v>159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望月</v>
      </c>
      <c r="D55" s="46" t="str">
        <f>IF(入力!K25="","",入力!K25)</f>
        <v>陽菜</v>
      </c>
      <c r="E55" s="46" t="str">
        <f>IF(入力!F24="","",入力!F24)</f>
        <v>もちづき</v>
      </c>
      <c r="F55" s="46" t="str">
        <f>IF(入力!K24="","",入力!K24)</f>
        <v>ひな</v>
      </c>
      <c r="G55" s="46"/>
      <c r="H55" s="46"/>
      <c r="I55" s="46">
        <f>IF(入力!P24="","",入力!P24)</f>
        <v>3</v>
      </c>
      <c r="J55" s="46">
        <f>IF(入力!R24="","",入力!R24)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梅澤</v>
      </c>
      <c r="D56" s="46" t="str">
        <f>IF(入力!K27="","",入力!K27)</f>
        <v>日向</v>
      </c>
      <c r="E56" s="46" t="str">
        <f>IF(入力!F26="","",入力!F26)</f>
        <v>うめざわ</v>
      </c>
      <c r="F56" s="46" t="str">
        <f>IF(入力!K26="","",入力!K26)</f>
        <v>ひなた</v>
      </c>
      <c r="G56" s="46"/>
      <c r="H56" s="46"/>
      <c r="I56" s="46">
        <f>IF(入力!P26="","",入力!P26)</f>
        <v>3</v>
      </c>
      <c r="J56" s="46">
        <f>IF(入力!R26="","",入力!R26)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何</v>
      </c>
      <c r="D57" s="46" t="str">
        <f>IF(入力!K29="","",入力!K29)</f>
        <v>安琪</v>
      </c>
      <c r="E57" s="46" t="str">
        <f>IF(入力!F28="","",入力!F28)</f>
        <v>か</v>
      </c>
      <c r="F57" s="46" t="str">
        <f>IF(入力!K28="","",入力!K28)</f>
        <v>あんき</v>
      </c>
      <c r="G57" s="46"/>
      <c r="H57" s="46"/>
      <c r="I57" s="46">
        <f>IF(入力!P28="","",入力!P28)</f>
        <v>3</v>
      </c>
      <c r="J57" s="46">
        <f>IF(入力!R28="","",入力!R28)</f>
        <v>171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新舘</v>
      </c>
      <c r="D58" s="46" t="str">
        <f>IF(入力!K31="","",入力!K31)</f>
        <v>愛実</v>
      </c>
      <c r="E58" s="46" t="str">
        <f>IF(入力!F30="","",入力!F30)</f>
        <v>しんたて</v>
      </c>
      <c r="F58" s="46" t="str">
        <f>IF(入力!K30="","",入力!K30)</f>
        <v>あいみ</v>
      </c>
      <c r="G58" s="46"/>
      <c r="H58" s="46"/>
      <c r="I58" s="46">
        <f>IF(入力!P30="","",入力!P30)</f>
        <v>3</v>
      </c>
      <c r="J58" s="46">
        <f>IF(入力!R30="","",入力!R30)</f>
        <v>161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辻本</v>
      </c>
      <c r="D59" s="46" t="str">
        <f>IF(入力!AE21="","",入力!AE21)</f>
        <v>未来</v>
      </c>
      <c r="E59" s="46" t="str">
        <f>IF(入力!Z20="","",入力!Z20)</f>
        <v>つじもと</v>
      </c>
      <c r="F59" s="46" t="str">
        <f>IF(入力!AE20="","",入力!AE20)</f>
        <v>みく</v>
      </c>
      <c r="G59" s="46"/>
      <c r="H59" s="46"/>
      <c r="I59" s="46">
        <f>IF(入力!AJ20="","",入力!AJ20)</f>
        <v>3</v>
      </c>
      <c r="J59" s="46">
        <f>IF(入力!AL20="","",入力!AL20)</f>
        <v>152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中村</v>
      </c>
      <c r="D60" s="46" t="str">
        <f>IF(入力!AE23="","",入力!AE23)</f>
        <v>妃那</v>
      </c>
      <c r="E60" s="46" t="str">
        <f>IF(入力!Z22="","",入力!Z22)</f>
        <v>なかむら</v>
      </c>
      <c r="F60" s="46" t="str">
        <f>IF(入力!AE22="","",入力!AE22)</f>
        <v>ひな</v>
      </c>
      <c r="G60" s="46"/>
      <c r="H60" s="46"/>
      <c r="I60" s="46">
        <f>IF(入力!AJ22="","",入力!AJ22)</f>
        <v>3</v>
      </c>
      <c r="J60" s="46">
        <f>IF(入力!AL22="","",入力!AL22)</f>
        <v>148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志村</v>
      </c>
      <c r="D61" s="46" t="str">
        <f>IF(入力!AE25="","",入力!AE25)</f>
        <v>愛花</v>
      </c>
      <c r="E61" s="46" t="str">
        <f>IF(入力!Z24="","",入力!Z24)</f>
        <v>しむら</v>
      </c>
      <c r="F61" s="46" t="str">
        <f>IF(入力!AE24="","",入力!AE24)</f>
        <v>まなか</v>
      </c>
      <c r="G61" s="46"/>
      <c r="H61" s="46"/>
      <c r="I61" s="46">
        <f>IF(入力!AJ24="","",入力!AJ24)</f>
        <v>2</v>
      </c>
      <c r="J61" s="46">
        <f>IF(入力!AL24="","",入力!AL24)</f>
        <v>157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大井</v>
      </c>
      <c r="D62" s="46" t="str">
        <f>IF(入力!AE27="","",入力!AE27)</f>
        <v>空菜</v>
      </c>
      <c r="E62" s="46" t="str">
        <f>IF(入力!Z26="","",入力!Z26)</f>
        <v>おおい</v>
      </c>
      <c r="F62" s="46" t="str">
        <f>IF(入力!AE26="","",入力!AE26)</f>
        <v>そらな</v>
      </c>
      <c r="G62" s="46"/>
      <c r="H62" s="46"/>
      <c r="I62" s="46">
        <f>IF(入力!AJ26="","",入力!AJ26)</f>
        <v>2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諸田</v>
      </c>
      <c r="D63" s="46" t="str">
        <f>IF(入力!AE29="","",入力!AE29)</f>
        <v>実花</v>
      </c>
      <c r="E63" s="46" t="str">
        <f>IF(入力!Z28="","",入力!Z28)</f>
        <v>もろた</v>
      </c>
      <c r="F63" s="46" t="str">
        <f>IF(入力!AE28="","",入力!AE28)</f>
        <v>みか</v>
      </c>
      <c r="G63" s="46"/>
      <c r="H63" s="46"/>
      <c r="I63" s="46">
        <f>IF(入力!AJ28="","",入力!AJ28)</f>
        <v>2</v>
      </c>
      <c r="J63" s="46">
        <f>IF(入力!AL28="","",入力!AL28)</f>
        <v>154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谷</v>
      </c>
      <c r="D64" s="46" t="str">
        <f>IF(入力!AE31="","",入力!AE31)</f>
        <v>乃々華</v>
      </c>
      <c r="E64" s="46" t="str">
        <f>IF(入力!Z30="","",入力!Z30)</f>
        <v>たに</v>
      </c>
      <c r="F64" s="46" t="str">
        <f>IF(入力!AE30="","",入力!AE30)</f>
        <v>ののか</v>
      </c>
      <c r="G64" s="46"/>
      <c r="H64" s="46"/>
      <c r="I64" s="46">
        <f>IF(入力!AJ30="","",入力!AJ30)</f>
        <v>2</v>
      </c>
      <c r="J64" s="46">
        <f>IF(入力!AL30="","",入力!AL30)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2018-05-10T00:32:39Z</cp:lastPrinted>
  <dcterms:created xsi:type="dcterms:W3CDTF">2006-11-03T01:52:14Z</dcterms:created>
  <dcterms:modified xsi:type="dcterms:W3CDTF">2018-05-10T00:34:53Z</dcterms:modified>
</cp:coreProperties>
</file>