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野比中2018年度\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J54" i="14"/>
  <c r="D54" i="14"/>
  <c r="F54" i="14"/>
  <c r="I54" i="14"/>
  <c r="C54" i="14"/>
  <c r="E54" i="14"/>
  <c r="F56" i="14"/>
  <c r="J56" i="14"/>
  <c r="I56" i="14"/>
  <c r="J58" i="14"/>
  <c r="E58" i="14"/>
  <c r="F58" i="14"/>
  <c r="I58" i="14"/>
  <c r="D58" i="14"/>
  <c r="C58" i="14"/>
  <c r="J62" i="14"/>
  <c r="E62" i="14"/>
  <c r="I62" i="14"/>
  <c r="D62" i="14"/>
  <c r="F62" i="14"/>
  <c r="C62" i="14"/>
  <c r="I61" i="14"/>
  <c r="D61" i="14"/>
  <c r="F61" i="14"/>
  <c r="C61" i="14"/>
  <c r="J61" i="14"/>
  <c r="E61" i="14"/>
  <c r="D63" i="14"/>
  <c r="J63" i="14"/>
  <c r="E63" i="14"/>
  <c r="I63" i="14"/>
  <c r="F63" i="14"/>
  <c r="C6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<sst xmlns="http://schemas.openxmlformats.org/spreadsheetml/2006/main" count="1433" uniqueCount="728">
  <si>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</si>
  <si>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</si>
  <si>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</si>
  <si>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</si>
  <si>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</si>
  <si>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</si>
  <si>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</si>
  <si>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</si>
  <si>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</si>
  <si>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</si>
  <si>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</si>
  <si>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</si>
  <si>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</si>
  <si>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</si>
  <si>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</si>
  <si>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</si>
  <si>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</si>
  <si>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</si>
  <si>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</si>
  <si>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</si>
  <si>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</si>
  <si>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</si>
  <si>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</si>
  <si>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</si>
  <si>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</si>
  <si>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</si>
  <si>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</si>
  <si>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</si>
  <si>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</si>
  <si>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</si>
  <si>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</si>
  <si>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</si>
  <si>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</si>
  <si>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</si>
  <si>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</si>
  <si>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</si>
  <si>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</si>
  <si>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</si>
  <si>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</si>
  <si>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</si>
  <si>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</si>
  <si>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</si>
  <si>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</si>
  <si>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</si>
  <si>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</si>
  <si>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</si>
  <si>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</si>
  <si>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</si>
  <si>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</si>
  <si>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</si>
  <si>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</si>
  <si>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</si>
  <si>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</si>
  <si>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</si>
  <si>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</si>
  <si>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</si>
  <si>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</si>
  <si>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</si>
  <si>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</si>
  <si>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</si>
  <si>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</si>
  <si>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</si>
  <si>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</si>
  <si>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</si>
  <si>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</si>
  <si>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</si>
  <si>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</si>
  <si>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</si>
  <si>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</si>
  <si>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</si>
  <si>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</si>
  <si>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</si>
  <si>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</si>
  <si>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</si>
  <si>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</si>
  <si>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</si>
  <si>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</si>
  <si>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</si>
  <si>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</si>
  <si>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</si>
  <si>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</si>
  <si>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</si>
  <si>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</si>
  <si>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</si>
  <si>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</si>
  <si>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</si>
  <si>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</si>
  <si>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</si>
  <si>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</si>
  <si>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</si>
  <si>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</si>
  <si>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</si>
  <si>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</si>
  <si>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</si>
  <si>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</si>
  <si>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</si>
  <si>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</si>
  <si>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</si>
  <si>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</si>
  <si>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</si>
  <si>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</si>
  <si>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</si>
  <si>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</si>
  <si>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</si>
  <si>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</si>
  <si>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</si>
  <si>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</si>
  <si>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</si>
  <si>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</si>
  <si>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</si>
  <si>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</si>
  <si>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</si>
  <si>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</si>
  <si>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</si>
  <si>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</si>
  <si>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</si>
  <si>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</si>
  <si>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</si>
  <si>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</si>
  <si>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</si>
  <si>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</si>
  <si>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</si>
  <si>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</si>
  <si>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</si>
  <si>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</si>
  <si>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</si>
  <si>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</si>
  <si>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</si>
  <si>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</si>
  <si>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</si>
  <si>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</si>
  <si>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</si>
  <si>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</si>
  <si>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</si>
  <si>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</si>
  <si>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</si>
  <si>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</si>
  <si>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</si>
  <si>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</si>
  <si>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</si>
  <si>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</si>
  <si>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</si>
  <si>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</si>
  <si>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</si>
  <si>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</si>
  <si>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</si>
  <si>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</si>
  <si>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</si>
  <si>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</si>
  <si>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</si>
  <si>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</si>
  <si>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</si>
  <si>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</si>
  <si>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</si>
  <si>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</si>
  <si>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</si>
  <si>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</si>
  <si>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</si>
  <si>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</si>
  <si>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</si>
  <si>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</si>
  <si>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</si>
  <si>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</si>
  <si>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</si>
  <si>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</si>
  <si>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</si>
  <si>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</si>
  <si>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</si>
  <si>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</si>
  <si>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</si>
  <si>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</si>
  <si>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</si>
  <si>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</si>
  <si>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</si>
  <si>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</si>
  <si>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</si>
  <si>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</si>
  <si>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</si>
  <si>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</si>
  <si>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</si>
  <si>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</si>
  <si>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</si>
  <si>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</si>
  <si>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</si>
  <si>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</si>
  <si>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</si>
  <si>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</si>
  <si>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</si>
  <si>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</si>
  <si>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</si>
  <si>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</si>
  <si>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</si>
  <si>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</si>
  <si>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</si>
  <si>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</si>
  <si>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</si>
  <si>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</si>
  <si>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</si>
  <si>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</si>
  <si>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</si>
  <si>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</si>
  <si>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</si>
  <si>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</si>
  <si>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</si>
  <si>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</si>
  <si>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</si>
  <si>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</si>
  <si>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</si>
  <si>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</si>
  <si>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</si>
  <si>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</si>
  <si>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</si>
  <si>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</si>
  <si>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</si>
  <si>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</si>
  <si>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</si>
  <si>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</si>
  <si>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</si>
  <si>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</si>
  <si>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</si>
  <si>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</si>
  <si>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</si>
  <si>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</si>
  <si>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</si>
  <si>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</si>
  <si>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</si>
  <si>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</si>
  <si>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</si>
  <si>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</si>
  <si>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</si>
  <si>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</si>
  <si>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</si>
  <si>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</si>
  <si>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</si>
  <si>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</si>
  <si>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</si>
  <si>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</si>
  <si>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</si>
  <si>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</si>
  <si>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</si>
  <si>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</si>
  <si>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</si>
  <si>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</si>
  <si>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</si>
  <si>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</si>
  <si>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</si>
  <si>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</si>
  <si>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</si>
  <si>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</si>
  <si>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</si>
  <si>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</si>
  <si>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</si>
  <si>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</si>
  <si>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</si>
  <si>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</si>
  <si>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</si>
  <si>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</si>
  <si>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</si>
  <si>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</si>
  <si>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</si>
  <si>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</si>
  <si>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</si>
  <si>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</si>
  <si>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</si>
  <si>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</si>
  <si>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</si>
  <si>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</si>
  <si>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</si>
  <si>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</si>
  <si>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</si>
  <si>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</si>
  <si>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</si>
  <si>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</si>
  <si>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</si>
  <si>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</si>
  <si>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</si>
  <si>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</si>
  <si>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</si>
  <si>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</si>
  <si>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</si>
  <si>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</si>
  <si>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</si>
  <si>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</si>
  <si>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</si>
  <si>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</si>
  <si>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</si>
  <si>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</si>
  <si>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</si>
  <si>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</si>
  <si>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</si>
  <si>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</si>
  <si>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</si>
  <si>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</si>
  <si>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</si>
  <si>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</si>
  <si>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</si>
  <si>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</si>
  <si>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</si>
  <si>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</si>
  <si>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</si>
  <si>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</si>
  <si>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</si>
  <si>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</si>
  <si>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</si>
  <si>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</si>
  <si>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</si>
  <si>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</si>
  <si>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</si>
  <si>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</si>
  <si>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</si>
  <si>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</si>
  <si>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</si>
  <si>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</si>
  <si>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</si>
  <si>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</si>
  <si>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</si>
  <si>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</si>
  <si>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</si>
  <si>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</si>
  <si>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</si>
  <si>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</si>
  <si>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</si>
  <si>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</si>
  <si>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</si>
  <si>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</si>
  <si>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</si>
  <si>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</si>
  <si>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</si>
  <si>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</si>
  <si>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</si>
  <si>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</si>
  <si>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</si>
  <si>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</si>
  <si>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</si>
  <si>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</si>
  <si>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</si>
  <si>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</si>
  <si>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</si>
  <si>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</si>
  <si>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</si>
  <si>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</si>
  <si>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</si>
  <si>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</si>
  <si>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</si>
  <si>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</si>
  <si>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</si>
  <si>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</si>
  <si>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</si>
  <si>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</si>
  <si>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</si>
  <si>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</si>
  <si>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</si>
  <si>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</si>
  <si>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</si>
  <si>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</si>
  <si>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</si>
  <si>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</si>
  <si>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</si>
  <si>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</si>
  <si>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</si>
  <si>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</si>
  <si>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</si>
  <si>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</si>
  <si>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</si>
  <si>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</si>
  <si>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</si>
  <si>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</si>
  <si>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</si>
  <si>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</si>
  <si>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</si>
  <si>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</si>
  <si>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</si>
  <si>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</si>
  <si>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</si>
  <si>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</si>
  <si>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</si>
  <si>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</si>
  <si>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</si>
  <si>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</si>
  <si>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</si>
  <si>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</si>
  <si>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</si>
  <si>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</si>
  <si>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</si>
  <si>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</si>
  <si>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</si>
  <si>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</si>
  <si>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</si>
  <si>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</si>
  <si>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</si>
  <si>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</si>
  <si>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</si>
  <si>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</si>
  <si>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</si>
  <si>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</si>
  <si>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</si>
  <si>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</si>
  <si>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</si>
  <si>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</si>
  <si>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</si>
  <si>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</si>
  <si>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</si>
  <si>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</si>
  <si>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</si>
  <si>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</si>
  <si>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</si>
  <si>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</si>
  <si>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</si>
  <si>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</si>
  <si>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</si>
  <si>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</si>
  <si>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</si>
  <si>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</si>
  <si>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</si>
  <si>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</si>
  <si>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</si>
  <si>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</si>
  <si>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</si>
  <si>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</si>
  <si>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</si>
  <si>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</si>
  <si>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</si>
  <si>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</si>
  <si>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</si>
  <si>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</si>
  <si>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</si>
  <si>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</si>
  <si>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</si>
  <si>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</si>
  <si>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</si>
  <si>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</si>
  <si>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</si>
  <si>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</si>
  <si>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</si>
  <si>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</si>
  <si>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</si>
  <si>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</si>
  <si>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</si>
  <si>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</si>
  <si>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</si>
  <si>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</si>
  <si>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</si>
  <si>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</si>
  <si>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</si>
  <si>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</si>
  <si>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</si>
  <si>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</si>
  <si>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</si>
  <si>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</si>
  <si>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</si>
  <si>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</si>
  <si>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</si>
  <si>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</si>
  <si>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</si>
  <si>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</si>
  <si>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</si>
  <si>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</si>
  <si>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</si>
  <si>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</si>
  <si>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</si>
  <si>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</si>
  <si>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</si>
  <si>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</si>
  <si>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</si>
  <si>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</si>
  <si>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</si>
  <si>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</si>
  <si>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</si>
  <si>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</si>
  <si>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</si>
  <si>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</si>
  <si>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</si>
  <si>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</si>
  <si>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</si>
  <si>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</si>
  <si>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</si>
  <si>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</si>
  <si>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</si>
  <si>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</si>
  <si>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</si>
  <si>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</si>
  <si>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</si>
  <si>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</si>
  <si>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</si>
  <si>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</si>
  <si>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</si>
  <si>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</si>
  <si>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</si>
  <si>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</si>
  <si>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</si>
  <si>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</si>
  <si>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</si>
  <si>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</si>
  <si>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</si>
  <si>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</si>
  <si>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</si>
  <si>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</si>
  <si>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</si>
  <si>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</si>
  <si>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</si>
  <si>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</si>
  <si>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</si>
  <si>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</si>
  <si>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</si>
  <si>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</si>
  <si>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</si>
  <si>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</si>
  <si>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</si>
  <si>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</si>
  <si>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</si>
  <si>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</si>
  <si>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</si>
  <si>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</si>
  <si>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</si>
  <si>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</si>
  <si>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</si>
  <si>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</si>
  <si>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</si>
  <si>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</si>
  <si>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</si>
  <si>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</si>
  <si>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</si>
  <si>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</si>
  <si>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</si>
  <si>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</si>
  <si>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</si>
  <si>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</si>
  <si>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</si>
  <si>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</si>
  <si>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</si>
  <si>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</si>
  <si>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</si>
  <si>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</si>
  <si>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</si>
  <si>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</si>
  <si>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</si>
  <si>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</si>
  <si>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</si>
  <si>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</si>
  <si>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</si>
  <si>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</si>
  <si>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</si>
  <si>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</si>
  <si>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</si>
  <si>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</si>
  <si>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</si>
  <si>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</si>
  <si>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</si>
  <si>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</si>
  <si>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</si>
  <si>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</si>
  <si>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</si>
  <si>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</si>
  <si>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</si>
  <si>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</si>
  <si>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</si>
  <si>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</si>
  <si>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</si>
  <si>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</si>
  <si>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</si>
  <si>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</si>
  <si>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</si>
  <si>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</si>
  <si>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</si>
  <si>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</si>
  <si>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</si>
  <si>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</si>
  <si>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</si>
  <si>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</si>
  <si>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</si>
  <si>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</si>
  <si>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</si>
  <si>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</si>
  <si>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</si>
  <si>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</si>
  <si>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</si>
  <si>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</si>
  <si>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</si>
  <si>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</si>
  <si>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</si>
  <si>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</si>
  <si>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</si>
  <si>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</si>
  <si>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</si>
  <si>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</si>
  <si>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</si>
  <si>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</si>
  <si>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</si>
  <si>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</si>
  <si>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</si>
  <si>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</si>
  <si>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</si>
  <si>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</si>
  <si>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</si>
  <si>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</si>
  <si>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</si>
  <si>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</si>
  <si>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</si>
  <si>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</si>
  <si>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</si>
  <si>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</si>
  <si>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</si>
  <si>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</si>
  <si>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</si>
  <si>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</si>
  <si>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</si>
  <si>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</si>
  <si>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</si>
  <si>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</si>
  <si>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</si>
  <si>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</si>
  <si>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</si>
  <si>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</si>
  <si>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</si>
  <si>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</si>
  <si>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</si>
  <si>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</si>
  <si>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</si>
  <si>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</si>
  <si>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</si>
  <si>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</si>
  <si>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</si>
  <si>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</si>
  <si>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</si>
  <si>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</si>
  <si>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</si>
  <si>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</si>
  <si>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</si>
  <si>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</si>
  <si>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</si>
  <si>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</si>
  <si>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</si>
  <si>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</si>
  <si>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</si>
  <si>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</si>
  <si>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</si>
  <si>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</si>
  <si>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</si>
  <si>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</si>
  <si>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</si>
  <si>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</si>
  <si>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</si>
  <si>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</si>
  <si>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</si>
  <si>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</si>
  <si>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</si>
  <si>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</si>
  <si>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</si>
  <si>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</si>
  <si>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</si>
  <si>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</si>
  <si>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</si>
  <si>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</si>
  <si>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</si>
  <si>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</si>
  <si>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</si>
  <si>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</si>
  <si>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</si>
  <si>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</si>
  <si>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</si>
  <si>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</si>
  <si>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</si>
  <si>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</si>
  <si>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</si>
  <si>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</si>
  <si>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</si>
  <si>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</si>
  <si>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</si>
  <si>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</si>
  <si>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</si>
  <si>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</si>
  <si>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</si>
  <si>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</si>
  <si>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</si>
  <si>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</si>
  <si>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</si>
  <si>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</si>
  <si>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</si>
  <si>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</si>
  <si>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</si>
  <si>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</si>
  <si>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</si>
  <si>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849</t>
    <phoneticPr fontId="2"/>
  </si>
  <si>
    <t>3318</t>
    <phoneticPr fontId="2"/>
  </si>
  <si>
    <t>046</t>
    <phoneticPr fontId="2"/>
  </si>
  <si>
    <t>3791</t>
    <phoneticPr fontId="2"/>
  </si>
  <si>
    <t>239</t>
    <phoneticPr fontId="2"/>
  </si>
  <si>
    <t>0841</t>
    <phoneticPr fontId="2"/>
  </si>
  <si>
    <t>神奈川県横須賀市野比４－４－１</t>
    <rPh sb="0" eb="4">
      <t>カナガワケン</t>
    </rPh>
    <rPh sb="4" eb="8">
      <t>ヨコスカシ</t>
    </rPh>
    <rPh sb="8" eb="10">
      <t>ノビ</t>
    </rPh>
    <phoneticPr fontId="2"/>
  </si>
  <si>
    <t>広瀬</t>
    <rPh sb="0" eb="2">
      <t>ヒロセ</t>
    </rPh>
    <phoneticPr fontId="2"/>
  </si>
  <si>
    <t>さやか</t>
    <phoneticPr fontId="2"/>
  </si>
  <si>
    <t>ひろせ</t>
    <phoneticPr fontId="2"/>
  </si>
  <si>
    <t>竹之下</t>
    <rPh sb="0" eb="3">
      <t>タケノシタ</t>
    </rPh>
    <phoneticPr fontId="2"/>
  </si>
  <si>
    <t>友一</t>
    <rPh sb="0" eb="2">
      <t>ユウイチ</t>
    </rPh>
    <phoneticPr fontId="2"/>
  </si>
  <si>
    <t>たけのした</t>
    <phoneticPr fontId="2"/>
  </si>
  <si>
    <t>ゆういち</t>
    <phoneticPr fontId="2"/>
  </si>
  <si>
    <t>相沢</t>
    <rPh sb="0" eb="2">
      <t>アイザワ</t>
    </rPh>
    <phoneticPr fontId="2"/>
  </si>
  <si>
    <t>伊吹</t>
    <rPh sb="0" eb="2">
      <t>イブキ</t>
    </rPh>
    <phoneticPr fontId="2"/>
  </si>
  <si>
    <t>あいざわ</t>
    <phoneticPr fontId="2"/>
  </si>
  <si>
    <t>いぶき</t>
    <phoneticPr fontId="2"/>
  </si>
  <si>
    <t>川村</t>
    <rPh sb="0" eb="2">
      <t>カワムラ</t>
    </rPh>
    <phoneticPr fontId="2"/>
  </si>
  <si>
    <t>美優</t>
    <rPh sb="0" eb="1">
      <t>ビ</t>
    </rPh>
    <rPh sb="1" eb="2">
      <t>ユウ</t>
    </rPh>
    <phoneticPr fontId="2"/>
  </si>
  <si>
    <t>かわむら</t>
    <phoneticPr fontId="2"/>
  </si>
  <si>
    <t>みゆう</t>
    <phoneticPr fontId="2"/>
  </si>
  <si>
    <t>青柳</t>
    <rPh sb="0" eb="2">
      <t>アオヤギ</t>
    </rPh>
    <phoneticPr fontId="2"/>
  </si>
  <si>
    <t>杏奈</t>
    <rPh sb="0" eb="2">
      <t>アンナ</t>
    </rPh>
    <phoneticPr fontId="2"/>
  </si>
  <si>
    <t>あおやぎ</t>
    <phoneticPr fontId="2"/>
  </si>
  <si>
    <t>あんな</t>
    <phoneticPr fontId="2"/>
  </si>
  <si>
    <t>髙野</t>
    <rPh sb="0" eb="1">
      <t>コウ</t>
    </rPh>
    <rPh sb="1" eb="2">
      <t>ノ</t>
    </rPh>
    <phoneticPr fontId="2"/>
  </si>
  <si>
    <t>琴美</t>
    <rPh sb="0" eb="2">
      <t>コトミ</t>
    </rPh>
    <phoneticPr fontId="2"/>
  </si>
  <si>
    <t>たかの</t>
    <phoneticPr fontId="2"/>
  </si>
  <si>
    <t>ことみ</t>
    <phoneticPr fontId="2"/>
  </si>
  <si>
    <t>太田</t>
    <rPh sb="0" eb="2">
      <t>オオタ</t>
    </rPh>
    <phoneticPr fontId="2"/>
  </si>
  <si>
    <t>愛里</t>
    <rPh sb="0" eb="1">
      <t>アイ</t>
    </rPh>
    <rPh sb="1" eb="2">
      <t>サト</t>
    </rPh>
    <phoneticPr fontId="2"/>
  </si>
  <si>
    <t>おおた</t>
    <phoneticPr fontId="2"/>
  </si>
  <si>
    <t>あいり</t>
    <phoneticPr fontId="2"/>
  </si>
  <si>
    <t>畑岸</t>
    <rPh sb="0" eb="1">
      <t>ハタ</t>
    </rPh>
    <rPh sb="1" eb="2">
      <t>ギシ</t>
    </rPh>
    <phoneticPr fontId="2"/>
  </si>
  <si>
    <t>夏帆</t>
    <rPh sb="0" eb="2">
      <t>カホ</t>
    </rPh>
    <phoneticPr fontId="2"/>
  </si>
  <si>
    <t>はたぎし</t>
    <phoneticPr fontId="2"/>
  </si>
  <si>
    <t>かほ</t>
    <phoneticPr fontId="2"/>
  </si>
  <si>
    <t>畑岸</t>
    <rPh sb="0" eb="1">
      <t>ハタ</t>
    </rPh>
    <rPh sb="1" eb="2">
      <t>キシ</t>
    </rPh>
    <phoneticPr fontId="2"/>
  </si>
  <si>
    <t>真衣</t>
    <rPh sb="0" eb="2">
      <t>マイ</t>
    </rPh>
    <phoneticPr fontId="2"/>
  </si>
  <si>
    <t>まい</t>
    <phoneticPr fontId="2"/>
  </si>
  <si>
    <t>原田</t>
    <rPh sb="0" eb="2">
      <t>ハラダ</t>
    </rPh>
    <phoneticPr fontId="2"/>
  </si>
  <si>
    <t>愛麗</t>
    <rPh sb="0" eb="1">
      <t>アイ</t>
    </rPh>
    <rPh sb="1" eb="2">
      <t>レイ</t>
    </rPh>
    <phoneticPr fontId="2"/>
  </si>
  <si>
    <t>はらだ</t>
    <phoneticPr fontId="2"/>
  </si>
  <si>
    <t>あいら</t>
    <phoneticPr fontId="2"/>
  </si>
  <si>
    <t>あいざわ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</si>
</sst>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N24" sqref="AN24:AO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4123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横須賀市立野比中学校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727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>
        <v>8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698</v>
      </c>
      <c r="G20" s="202"/>
      <c r="H20" s="202"/>
      <c r="I20" s="202"/>
      <c r="J20" s="202"/>
      <c r="K20" s="202" t="s">
        <v>699</v>
      </c>
      <c r="L20" s="202"/>
      <c r="M20" s="202"/>
      <c r="N20" s="202"/>
      <c r="O20" s="203"/>
      <c r="P20" s="199">
        <v>2</v>
      </c>
      <c r="Q20" s="199"/>
      <c r="R20" s="204">
        <v>170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718</v>
      </c>
      <c r="AA20" s="202"/>
      <c r="AB20" s="202"/>
      <c r="AC20" s="202"/>
      <c r="AD20" s="202"/>
      <c r="AE20" s="202" t="s">
        <v>722</v>
      </c>
      <c r="AF20" s="202"/>
      <c r="AG20" s="202"/>
      <c r="AH20" s="202"/>
      <c r="AI20" s="203"/>
      <c r="AJ20" s="199">
        <v>1</v>
      </c>
      <c r="AK20" s="199"/>
      <c r="AL20" s="204">
        <v>145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697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720</v>
      </c>
      <c r="AA21" s="217"/>
      <c r="AB21" s="217"/>
      <c r="AC21" s="217"/>
      <c r="AD21" s="217"/>
      <c r="AE21" s="217" t="s">
        <v>721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1</v>
      </c>
      <c r="Q22" s="211"/>
      <c r="R22" s="213">
        <v>156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725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1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723</v>
      </c>
      <c r="AA23" s="224"/>
      <c r="AB23" s="224"/>
      <c r="AC23" s="224"/>
      <c r="AD23" s="224"/>
      <c r="AE23" s="224" t="s">
        <v>724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1</v>
      </c>
      <c r="Q24" s="211"/>
      <c r="R24" s="213">
        <v>156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1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1</v>
      </c>
      <c r="Q28" s="211"/>
      <c r="R28" s="213">
        <v>156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712</v>
      </c>
      <c r="G29" s="224"/>
      <c r="H29" s="224"/>
      <c r="I29" s="224"/>
      <c r="J29" s="224"/>
      <c r="K29" s="224" t="s">
        <v>713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718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1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716</v>
      </c>
      <c r="G31" s="161"/>
      <c r="H31" s="161"/>
      <c r="I31" s="161"/>
      <c r="J31" s="161"/>
      <c r="K31" s="161" t="s">
        <v>717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4123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横須賀市立野比中学校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ひろせ</v>
      </c>
      <c r="F7" s="346"/>
      <c r="G7" s="346"/>
      <c r="H7" s="346"/>
      <c r="I7" s="346"/>
      <c r="J7" s="346"/>
      <c r="K7" s="346" t="str">
        <f>IF(入力!L12="","",入力!L12)</f>
        <v/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たけのした</v>
      </c>
      <c r="V7" s="167"/>
      <c r="W7" s="167"/>
      <c r="X7" s="167"/>
      <c r="Y7" s="167"/>
      <c r="Z7" s="320"/>
      <c r="AA7" s="303" t="str">
        <f>IF(入力!AB12="","",入力!AB12)</f>
        <v>ゆういち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広瀬</v>
      </c>
      <c r="F8" s="334"/>
      <c r="G8" s="334"/>
      <c r="H8" s="334"/>
      <c r="I8" s="334"/>
      <c r="J8" s="334"/>
      <c r="K8" s="334" t="str">
        <f>IF(入力!L13="","",入力!L13)</f>
        <v>さやか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竹之下</v>
      </c>
      <c r="V8" s="337"/>
      <c r="W8" s="337"/>
      <c r="X8" s="337"/>
      <c r="Y8" s="337"/>
      <c r="Z8" s="338"/>
      <c r="AA8" s="339" t="str">
        <f>IF(入力!AB13="","",入力!AB13)</f>
        <v>友一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あいざわ</v>
      </c>
      <c r="V9" s="167"/>
      <c r="W9" s="167"/>
      <c r="X9" s="167"/>
      <c r="Y9" s="167"/>
      <c r="Z9" s="320"/>
      <c r="AA9" s="303" t="str">
        <f>IF(入力!AB14="","",入力!AB14)</f>
        <v>いぶき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相沢</v>
      </c>
      <c r="V10" s="306"/>
      <c r="W10" s="306"/>
      <c r="X10" s="306"/>
      <c r="Y10" s="306"/>
      <c r="Z10" s="309"/>
      <c r="AA10" s="305" t="str">
        <f>IF(入力!AB15="","",入力!AB15)</f>
        <v>伊吹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あいざわ</v>
      </c>
      <c r="F15" s="299"/>
      <c r="G15" s="299"/>
      <c r="H15" s="299"/>
      <c r="I15" s="299"/>
      <c r="J15" s="299" t="str">
        <f>IF(入力!K20="","",入力!K20)</f>
        <v>いぶき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はたぎし</v>
      </c>
      <c r="Z15" s="299"/>
      <c r="AA15" s="299"/>
      <c r="AB15" s="299"/>
      <c r="AC15" s="299"/>
      <c r="AD15" s="299" t="str">
        <f>IF(入力!AE20="","",入力!AE20)</f>
        <v>まい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相沢</v>
      </c>
      <c r="F16" s="314"/>
      <c r="G16" s="314"/>
      <c r="H16" s="314"/>
      <c r="I16" s="314"/>
      <c r="J16" s="314" t="str">
        <f>IF(入力!K21="","",入力!K21)</f>
        <v>伊吹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畑岸</v>
      </c>
      <c r="Z16" s="314"/>
      <c r="AA16" s="314"/>
      <c r="AB16" s="314"/>
      <c r="AC16" s="314"/>
      <c r="AD16" s="314" t="str">
        <f>IF(入力!AE21="","",入力!AE21)</f>
        <v>真衣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かわむら</v>
      </c>
      <c r="F17" s="285"/>
      <c r="G17" s="285"/>
      <c r="H17" s="285"/>
      <c r="I17" s="285"/>
      <c r="J17" s="285" t="str">
        <f>IF(入力!K22="","",入力!K22)</f>
        <v>みゆう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156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はらだ</v>
      </c>
      <c r="Z17" s="285"/>
      <c r="AA17" s="285"/>
      <c r="AB17" s="285"/>
      <c r="AC17" s="285"/>
      <c r="AD17" s="285" t="str">
        <f>IF(入力!AE22="","",入力!AE22)</f>
        <v>あいら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川村</v>
      </c>
      <c r="F18" s="278"/>
      <c r="G18" s="278"/>
      <c r="H18" s="278"/>
      <c r="I18" s="278"/>
      <c r="J18" s="278" t="str">
        <f>IF(入力!K23="","",入力!K23)</f>
        <v>美優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原田</v>
      </c>
      <c r="Z18" s="278"/>
      <c r="AA18" s="278"/>
      <c r="AB18" s="278"/>
      <c r="AC18" s="278"/>
      <c r="AD18" s="278" t="str">
        <f>IF(入力!AE23="","",入力!AE23)</f>
        <v>愛麗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あおやぎ</v>
      </c>
      <c r="F19" s="285"/>
      <c r="G19" s="285"/>
      <c r="H19" s="285"/>
      <c r="I19" s="285"/>
      <c r="J19" s="285" t="str">
        <f>IF(入力!K24="","",入力!K24)</f>
        <v>あんな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青柳</v>
      </c>
      <c r="F20" s="278"/>
      <c r="G20" s="278"/>
      <c r="H20" s="278"/>
      <c r="I20" s="278"/>
      <c r="J20" s="278" t="str">
        <f>IF(入力!K25="","",入力!K25)</f>
        <v>杏奈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たかの</v>
      </c>
      <c r="F21" s="285"/>
      <c r="G21" s="285"/>
      <c r="H21" s="285"/>
      <c r="I21" s="285"/>
      <c r="J21" s="285" t="str">
        <f>IF(入力!K26="","",入力!K26)</f>
        <v>ことみ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髙野</v>
      </c>
      <c r="F22" s="278"/>
      <c r="G22" s="278"/>
      <c r="H22" s="278"/>
      <c r="I22" s="278"/>
      <c r="J22" s="278" t="str">
        <f>IF(入力!K27="","",入力!K27)</f>
        <v>琴美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おおた</v>
      </c>
      <c r="F23" s="285"/>
      <c r="G23" s="285"/>
      <c r="H23" s="285"/>
      <c r="I23" s="285"/>
      <c r="J23" s="285" t="str">
        <f>IF(入力!K28="","",入力!K28)</f>
        <v>あいり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太田</v>
      </c>
      <c r="F24" s="278"/>
      <c r="G24" s="278"/>
      <c r="H24" s="278"/>
      <c r="I24" s="278"/>
      <c r="J24" s="278" t="str">
        <f>IF(入力!K29="","",入力!K29)</f>
        <v>愛里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はたぎし</v>
      </c>
      <c r="F25" s="285"/>
      <c r="G25" s="285"/>
      <c r="H25" s="285"/>
      <c r="I25" s="285"/>
      <c r="J25" s="285" t="str">
        <f>IF(入力!K30="","",入力!K30)</f>
        <v>かほ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畑岸</v>
      </c>
      <c r="F26" s="291"/>
      <c r="G26" s="291"/>
      <c r="H26" s="291"/>
      <c r="I26" s="291"/>
      <c r="J26" s="291" t="str">
        <f>IF(入力!K31="","",入力!K31)</f>
        <v>夏帆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4123</v>
      </c>
      <c r="B7" s="45" t="str">
        <f t="shared" ref="B7:C7" si="0">IF($A$8="","",IF($A$9="",B8,B8&amp;"・"&amp;B9))</f>
        <v>横須賀市立野比中学校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239</v>
      </c>
      <c r="G7" s="45" t="str">
        <f t="shared" si="1"/>
        <v>0841</v>
      </c>
      <c r="H7" s="45">
        <f t="shared" si="1"/>
        <v>0</v>
      </c>
      <c r="I7" s="45" t="str">
        <f t="shared" si="1"/>
        <v>神奈川県横須賀市野比４－４－１</v>
      </c>
      <c r="J7" s="45">
        <f t="shared" si="1"/>
        <v>0</v>
      </c>
      <c r="K7" s="45" t="str">
        <f t="shared" si="1"/>
        <v>046</v>
      </c>
      <c r="L7" s="45" t="str">
        <f t="shared" si="1"/>
        <v>849</v>
      </c>
      <c r="M7" s="45" t="str">
        <f t="shared" si="1"/>
        <v>3318</v>
      </c>
      <c r="N7" s="45" t="str">
        <f t="shared" si="1"/>
        <v>046</v>
      </c>
      <c r="O7" s="45" t="str">
        <f t="shared" si="1"/>
        <v>849</v>
      </c>
      <c r="P7" s="45" t="str">
        <f t="shared" si="1"/>
        <v>3791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4123</v>
      </c>
      <c r="B8" s="46" t="str">
        <f>IF(入力!$F$3="","",入力!$F$3)</f>
        <v>横須賀市立野比中学校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239</v>
      </c>
      <c r="G8" s="57" t="str">
        <f>IF(入力!$I$6="","",入力!$I$6)</f>
        <v>0841</v>
      </c>
      <c r="H8" s="46"/>
      <c r="I8" s="46" t="str">
        <f>IF(入力!$L$5="","",入力!$L$5)</f>
        <v>神奈川県横須賀市野比４－４－１</v>
      </c>
      <c r="J8" s="46"/>
      <c r="K8" s="57" t="str">
        <f>IF(入力!$AB$4="","",入力!$AB$4)</f>
        <v>046</v>
      </c>
      <c r="L8" s="57" t="str">
        <f>IF(入力!$AG$4="","",入力!$AG$4)</f>
        <v>849</v>
      </c>
      <c r="M8" s="57" t="str">
        <f>IF(入力!$AL$4="","",入力!$AL$4)</f>
        <v>3318</v>
      </c>
      <c r="N8" s="57" t="str">
        <f>IF(入力!$AB$6="","",入力!$AB$6)</f>
        <v>046</v>
      </c>
      <c r="O8" s="57" t="str">
        <f>IF(入力!$AG$6="","",入力!$AG$6)</f>
        <v>849</v>
      </c>
      <c r="P8" s="57" t="str">
        <f>IF(入力!$AL$6="","",入力!$AL$6)</f>
        <v>3791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3318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広瀬</v>
      </c>
      <c r="D16" s="46" t="str">
        <f>IF(入力!$L$13="","",入力!$L$13)</f>
        <v>さやか</v>
      </c>
      <c r="E16" s="46" t="str">
        <f>IF(入力!$F$12="","",入力!$F$12)</f>
        <v>ひろせ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竹之下</v>
      </c>
      <c r="D17" s="46" t="str">
        <f>IF(入力!$AB$13="","",入力!$AB$13)</f>
        <v>友一</v>
      </c>
      <c r="E17" s="46" t="str">
        <f>IF(入力!$V$12="","",入力!$V$12)</f>
        <v>たけのした</v>
      </c>
      <c r="F17" s="46" t="str">
        <f>IF(入力!$AB$12="","",入力!$AB$12)</f>
        <v>ゆういち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相沢</v>
      </c>
      <c r="D24" s="46" t="str">
        <f>IF(入力!$AB$15="","",入力!$AB$15)</f>
        <v>伊吹</v>
      </c>
      <c r="E24" s="46" t="str">
        <f>IF(入力!$V$14="","",入力!$V$14)</f>
        <v>あいざわ</v>
      </c>
      <c r="F24" s="46" t="str">
        <f>IF(入力!$AB$14="","",入力!$AB$14)</f>
        <v>いぶき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相沢</v>
      </c>
      <c r="D53" s="46" t="str">
        <f>IF(OR(L53&lt;&gt;"○",入力!K21=""),"",入力!K21)</f>
        <v>伊吹</v>
      </c>
      <c r="E53" s="46" t="str">
        <f>IF(OR(L53&lt;&gt;"○",入力!F20=""),"",入力!F20)</f>
        <v>あいざわ</v>
      </c>
      <c r="F53" s="46" t="str">
        <f>IF(OR(L53&lt;&gt;"○",入力!K20=""),"",入力!K20)</f>
        <v>いぶき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川村</v>
      </c>
      <c r="D54" s="46" t="str">
        <f>IF(OR(L54&lt;&gt;"○",入力!K23=""),"",入力!K23)</f>
        <v>美優</v>
      </c>
      <c r="E54" s="46" t="str">
        <f>IF(OR(L54&lt;&gt;"○",入力!F22=""),"",入力!F22)</f>
        <v>かわむら</v>
      </c>
      <c r="F54" s="46" t="str">
        <f>IF(OR(L54&lt;&gt;"○",入力!K22=""),"",入力!K22)</f>
        <v>みゆう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青柳</v>
      </c>
      <c r="D55" s="46" t="str">
        <f>IF(OR(L55&lt;&gt;"○",入力!K25=""),"",入力!K25)</f>
        <v>杏奈</v>
      </c>
      <c r="E55" s="46" t="str">
        <f>IF(OR(L55&lt;&gt;"○",入力!F24=""),"",入力!F24)</f>
        <v>あおやぎ</v>
      </c>
      <c r="F55" s="46" t="str">
        <f>IF(OR(L55&lt;&gt;"○",入力!K24=""),"",入力!K24)</f>
        <v>あんな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髙野</v>
      </c>
      <c r="D56" s="46" t="str">
        <f>IF(OR(L56&lt;&gt;"○",入力!K27=""),"",入力!K27)</f>
        <v>琴美</v>
      </c>
      <c r="E56" s="46" t="str">
        <f>IF(OR(L56&lt;&gt;"○",入力!F26=""),"",入力!F26)</f>
        <v>たかの</v>
      </c>
      <c r="F56" s="46" t="str">
        <f>IF(OR(L56&lt;&gt;"○",入力!K26=""),"",入力!K26)</f>
        <v>ことみ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太田</v>
      </c>
      <c r="D57" s="46" t="str">
        <f>IF(OR(L57&lt;&gt;"○",入力!K29=""),"",入力!K29)</f>
        <v>愛里</v>
      </c>
      <c r="E57" s="46" t="str">
        <f>IF(OR(L57&lt;&gt;"○",入力!F28=""),"",入力!F28)</f>
        <v>おおた</v>
      </c>
      <c r="F57" s="46" t="str">
        <f>IF(OR(L57&lt;&gt;"○",入力!K28=""),"",入力!K28)</f>
        <v>あいり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畑岸</v>
      </c>
      <c r="D58" s="46" t="str">
        <f>IF(OR(L58&lt;&gt;"○",入力!K31=""),"",入力!K31)</f>
        <v>夏帆</v>
      </c>
      <c r="E58" s="46" t="str">
        <f>IF(OR(L58&lt;&gt;"○",入力!F30=""),"",入力!F30)</f>
        <v>はたぎし</v>
      </c>
      <c r="F58" s="46" t="str">
        <f>IF(OR(L58&lt;&gt;"○",入力!K30=""),"",入力!K30)</f>
        <v>かほ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畑岸</v>
      </c>
      <c r="D59" s="46" t="str">
        <f>IF(OR(L59&lt;&gt;"○",入力!AE21=""),"",入力!AE21)</f>
        <v>真衣</v>
      </c>
      <c r="E59" s="46" t="str">
        <f>IF(OR(L59&lt;&gt;"○",入力!Z20=""),"",入力!Z20)</f>
        <v>はたぎし</v>
      </c>
      <c r="F59" s="46" t="str">
        <f>IF(OR(L59&lt;&gt;"○",入力!AE20=""),"",入力!AE20)</f>
        <v>まい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原田</v>
      </c>
      <c r="D60" s="46" t="str">
        <f>IF(OR(L60&lt;&gt;"○",入力!AE23=""),"",入力!AE23)</f>
        <v>愛麗</v>
      </c>
      <c r="E60" s="46" t="str">
        <f>IF(OR(L60&lt;&gt;"○",入力!Z22=""),"",入力!Z22)</f>
        <v>はらだ</v>
      </c>
      <c r="F60" s="46" t="str">
        <f>IF(OR(L60&lt;&gt;"○",入力!AE22=""),"",入力!AE22)</f>
        <v>あいら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2018-11-09T03:21:39Z</dcterms:modified>
</cp:coreProperties>
</file>