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76922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<sst xmlns="http://schemas.openxmlformats.org/spreadsheetml/2006/main" count="1441" uniqueCount="738">
  <si>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</si>
  <si>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</si>
  <si>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</si>
  <si>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</si>
  <si>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</si>
  <si>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</si>
  <si>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</si>
  <si>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</si>
  <si>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</si>
  <si>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</si>
  <si>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</si>
  <si>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</si>
  <si>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</si>
  <si>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</si>
  <si>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</si>
  <si>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</si>
  <si>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</si>
  <si>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</si>
  <si>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</si>
  <si>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</si>
  <si>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</si>
  <si>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</si>
  <si>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</si>
  <si>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</si>
  <si>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</si>
  <si>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</si>
  <si>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</si>
  <si>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</si>
  <si>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</si>
  <si>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</si>
  <si>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</si>
  <si>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</si>
  <si>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</si>
  <si>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</si>
  <si>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</si>
  <si>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</si>
  <si>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</si>
  <si>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</si>
  <si>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</si>
  <si>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</si>
  <si>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</si>
  <si>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</si>
  <si>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</si>
  <si>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</si>
  <si>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</si>
  <si>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</si>
  <si>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</si>
  <si>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</si>
  <si>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</si>
  <si>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</si>
  <si>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</si>
  <si>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</si>
  <si>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</si>
  <si>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</si>
  <si>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</si>
  <si>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</si>
  <si>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</si>
  <si>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</si>
  <si>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</si>
  <si>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</si>
  <si>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</si>
  <si>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</si>
  <si>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</si>
  <si>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</si>
  <si>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</si>
  <si>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</si>
  <si>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</si>
  <si>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</si>
  <si>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</si>
  <si>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</si>
  <si>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</si>
  <si>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</si>
  <si>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</si>
  <si>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</si>
  <si>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</si>
  <si>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</si>
  <si>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</si>
  <si>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</si>
  <si>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</si>
  <si>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</si>
  <si>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</si>
  <si>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</si>
  <si>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</si>
  <si>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</si>
  <si>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</si>
  <si>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</si>
  <si>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</si>
  <si>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</si>
  <si>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</si>
  <si>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</si>
  <si>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</si>
  <si>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</si>
  <si>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</si>
  <si>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</si>
  <si>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</si>
  <si>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</si>
  <si>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</si>
  <si>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</si>
  <si>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</si>
  <si>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</si>
  <si>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</si>
  <si>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</si>
  <si>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</si>
  <si>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</si>
  <si>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</si>
  <si>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</si>
  <si>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</si>
  <si>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</si>
  <si>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</si>
  <si>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</si>
  <si>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</si>
  <si>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</si>
  <si>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</si>
  <si>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</si>
  <si>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</si>
  <si>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</si>
  <si>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</si>
  <si>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</si>
  <si>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</si>
  <si>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</si>
  <si>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</si>
  <si>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</si>
  <si>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</si>
  <si>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</si>
  <si>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</si>
  <si>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</si>
  <si>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</si>
  <si>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</si>
  <si>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</si>
  <si>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</si>
  <si>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</si>
  <si>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</si>
  <si>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</si>
  <si>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</si>
  <si>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</si>
  <si>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</si>
  <si>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</si>
  <si>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</si>
  <si>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</si>
  <si>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</si>
  <si>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</si>
  <si>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</si>
  <si>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</si>
  <si>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</si>
  <si>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</si>
  <si>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</si>
  <si>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</si>
  <si>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</si>
  <si>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</si>
  <si>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</si>
  <si>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</si>
  <si>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</si>
  <si>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</si>
  <si>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</si>
  <si>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</si>
  <si>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</si>
  <si>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</si>
  <si>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</si>
  <si>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</si>
  <si>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</si>
  <si>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</si>
  <si>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</si>
  <si>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</si>
  <si>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</si>
  <si>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</si>
  <si>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</si>
  <si>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</si>
  <si>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</si>
  <si>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</si>
  <si>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</si>
  <si>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</si>
  <si>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</si>
  <si>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</si>
  <si>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</si>
  <si>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</si>
  <si>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</si>
  <si>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</si>
  <si>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</si>
  <si>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</si>
  <si>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</si>
  <si>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</si>
  <si>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</si>
  <si>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</si>
  <si>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</si>
  <si>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</si>
  <si>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</si>
  <si>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</si>
  <si>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</si>
  <si>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</si>
  <si>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</si>
  <si>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</si>
  <si>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</si>
  <si>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</si>
  <si>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</si>
  <si>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</si>
  <si>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</si>
  <si>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</si>
  <si>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</si>
  <si>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</si>
  <si>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</si>
  <si>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</si>
  <si>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</si>
  <si>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</si>
  <si>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</si>
  <si>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</si>
  <si>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</si>
  <si>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</si>
  <si>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</si>
  <si>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</si>
  <si>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</si>
  <si>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</si>
  <si>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</si>
  <si>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</si>
  <si>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</si>
  <si>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</si>
  <si>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</si>
  <si>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</si>
  <si>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</si>
  <si>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</si>
  <si>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</si>
  <si>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</si>
  <si>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</si>
  <si>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</si>
  <si>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</si>
  <si>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</si>
  <si>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</si>
  <si>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</si>
  <si>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</si>
  <si>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</si>
  <si>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</si>
  <si>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</si>
  <si>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</si>
  <si>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</si>
  <si>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</si>
  <si>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</si>
  <si>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</si>
  <si>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</si>
  <si>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</si>
  <si>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</si>
  <si>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</si>
  <si>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</si>
  <si>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</si>
  <si>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</si>
  <si>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</si>
  <si>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</si>
  <si>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</si>
  <si>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</si>
  <si>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</si>
  <si>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</si>
  <si>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</si>
  <si>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</si>
  <si>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</si>
  <si>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</si>
  <si>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</si>
  <si>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</si>
  <si>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</si>
  <si>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</si>
  <si>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</si>
  <si>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</si>
  <si>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</si>
  <si>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</si>
  <si>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</si>
  <si>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</si>
  <si>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</si>
  <si>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</si>
  <si>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</si>
  <si>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</si>
  <si>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</si>
  <si>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</si>
  <si>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</si>
  <si>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</si>
  <si>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</si>
  <si>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</si>
  <si>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</si>
  <si>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</si>
  <si>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</si>
  <si>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</si>
  <si>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</si>
  <si>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</si>
  <si>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</si>
  <si>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</si>
  <si>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</si>
  <si>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</si>
  <si>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</si>
  <si>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</si>
  <si>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</si>
  <si>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</si>
  <si>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</si>
  <si>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</si>
  <si>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</si>
  <si>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</si>
  <si>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</si>
  <si>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</si>
  <si>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</si>
  <si>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</si>
  <si>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</si>
  <si>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</si>
  <si>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</si>
  <si>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</si>
  <si>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</si>
  <si>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</si>
  <si>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</si>
  <si>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</si>
  <si>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</si>
  <si>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</si>
  <si>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</si>
  <si>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</si>
  <si>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</si>
  <si>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</si>
  <si>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</si>
  <si>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</si>
  <si>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</si>
  <si>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</si>
  <si>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</si>
  <si>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</si>
  <si>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</si>
  <si>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</si>
  <si>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</si>
  <si>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</si>
  <si>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</si>
  <si>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</si>
  <si>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</si>
  <si>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</si>
  <si>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</si>
  <si>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</si>
  <si>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</si>
  <si>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</si>
  <si>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</si>
  <si>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</si>
  <si>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</si>
  <si>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</si>
  <si>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</si>
  <si>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</si>
  <si>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</si>
  <si>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</si>
  <si>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</si>
  <si>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</si>
  <si>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</si>
  <si>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</si>
  <si>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</si>
  <si>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</si>
  <si>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</si>
  <si>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</si>
  <si>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</si>
  <si>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</si>
  <si>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</si>
  <si>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</si>
  <si>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</si>
  <si>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</si>
  <si>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</si>
  <si>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</si>
  <si>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</si>
  <si>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</si>
  <si>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</si>
  <si>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</si>
  <si>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</si>
  <si>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</si>
  <si>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</si>
  <si>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</si>
  <si>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</si>
  <si>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</si>
  <si>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</si>
  <si>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</si>
  <si>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</si>
  <si>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</si>
  <si>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</si>
  <si>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</si>
  <si>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</si>
  <si>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</si>
  <si>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</si>
  <si>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</si>
  <si>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</si>
  <si>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</si>
  <si>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</si>
  <si>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</si>
  <si>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</si>
  <si>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</si>
  <si>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</si>
  <si>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</si>
  <si>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</si>
  <si>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</si>
  <si>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</si>
  <si>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</si>
  <si>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</si>
  <si>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</si>
  <si>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</si>
  <si>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</si>
  <si>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</si>
  <si>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</si>
  <si>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</si>
  <si>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</si>
  <si>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</si>
  <si>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</si>
  <si>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</si>
  <si>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</si>
  <si>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</si>
  <si>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</si>
  <si>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</si>
  <si>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</si>
  <si>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</si>
  <si>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</si>
  <si>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</si>
  <si>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</si>
  <si>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</si>
  <si>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</si>
  <si>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</si>
  <si>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</si>
  <si>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</si>
  <si>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</si>
  <si>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</si>
  <si>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</si>
  <si>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</si>
  <si>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</si>
  <si>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</si>
  <si>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</si>
  <si>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</si>
  <si>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</si>
  <si>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</si>
  <si>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</si>
  <si>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</si>
  <si>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</si>
  <si>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</si>
  <si>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</si>
  <si>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</si>
  <si>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</si>
  <si>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</si>
  <si>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</si>
  <si>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</si>
  <si>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</si>
  <si>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</si>
  <si>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</si>
  <si>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</si>
  <si>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</si>
  <si>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</si>
  <si>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</si>
  <si>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</si>
  <si>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</si>
  <si>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</si>
  <si>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</si>
  <si>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</si>
  <si>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</si>
  <si>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</si>
  <si>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</si>
  <si>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</si>
  <si>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</si>
  <si>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</si>
  <si>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</si>
  <si>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</si>
  <si>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</si>
  <si>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</si>
  <si>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</si>
  <si>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</si>
  <si>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</si>
  <si>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</si>
  <si>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</si>
  <si>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</si>
  <si>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</si>
  <si>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</si>
  <si>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</si>
  <si>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</si>
  <si>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</si>
  <si>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</si>
  <si>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</si>
  <si>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</si>
  <si>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</si>
  <si>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</si>
  <si>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</si>
  <si>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</si>
  <si>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</si>
  <si>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</si>
  <si>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</si>
  <si>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</si>
  <si>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</si>
  <si>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</si>
  <si>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</si>
  <si>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</si>
  <si>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</si>
  <si>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</si>
  <si>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</si>
  <si>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</si>
  <si>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</si>
  <si>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</si>
  <si>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</si>
  <si>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</si>
  <si>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</si>
  <si>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</si>
  <si>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</si>
  <si>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</si>
  <si>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</si>
  <si>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</si>
  <si>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</si>
  <si>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</si>
  <si>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</si>
  <si>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</si>
  <si>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</si>
  <si>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</si>
  <si>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</si>
  <si>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</si>
  <si>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</si>
  <si>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</si>
  <si>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</si>
  <si>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</si>
  <si>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</si>
  <si>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</si>
  <si>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</si>
  <si>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</si>
  <si>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</si>
  <si>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</si>
  <si>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</si>
  <si>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</si>
  <si>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</si>
  <si>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</si>
  <si>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</si>
  <si>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</si>
  <si>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</si>
  <si>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</si>
  <si>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</si>
  <si>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</si>
  <si>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</si>
  <si>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</si>
  <si>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</si>
  <si>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</si>
  <si>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</si>
  <si>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</si>
  <si>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</si>
  <si>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</si>
  <si>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</si>
  <si>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</si>
  <si>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</si>
  <si>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</si>
  <si>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</si>
  <si>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</si>
  <si>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</si>
  <si>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</si>
  <si>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</si>
  <si>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</si>
  <si>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</si>
  <si>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</si>
  <si>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</si>
  <si>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</si>
  <si>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</si>
  <si>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</si>
  <si>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</si>
  <si>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</si>
  <si>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</si>
  <si>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</si>
  <si>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</si>
  <si>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</si>
  <si>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</si>
  <si>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</si>
  <si>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</si>
  <si>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</si>
  <si>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</si>
  <si>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</si>
  <si>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</si>
  <si>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</si>
  <si>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</si>
  <si>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</si>
  <si>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</si>
  <si>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</si>
  <si>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</si>
  <si>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</si>
  <si>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</si>
  <si>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</si>
  <si>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</si>
  <si>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</si>
  <si>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</si>
  <si>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</si>
  <si>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</si>
  <si>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</si>
  <si>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</si>
  <si>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</si>
  <si>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</si>
  <si>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</si>
  <si>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</si>
  <si>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</si>
  <si>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</si>
  <si>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</si>
  <si>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</si>
  <si>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</si>
  <si>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</si>
  <si>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</si>
  <si>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</si>
  <si>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</si>
  <si>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</si>
  <si>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</si>
  <si>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</si>
  <si>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</si>
  <si>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</si>
  <si>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</si>
  <si>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</si>
  <si>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</si>
  <si>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</si>
  <si>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</si>
  <si>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</si>
  <si>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</si>
  <si>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</si>
  <si>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</si>
  <si>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</si>
  <si>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</si>
  <si>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</si>
  <si>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</si>
  <si>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</si>
  <si>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</si>
  <si>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</si>
  <si>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</si>
  <si>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</si>
  <si>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</si>
  <si>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</si>
  <si>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</si>
  <si>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</si>
  <si>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</si>
  <si>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</si>
  <si>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</si>
  <si>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</si>
  <si>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</si>
  <si>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</si>
  <si>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</si>
  <si>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</si>
  <si>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</si>
  <si>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</si>
  <si>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</si>
  <si>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</si>
  <si>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</si>
  <si>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</si>
  <si>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</si>
  <si>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</si>
  <si>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</si>
  <si>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</si>
  <si>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</si>
  <si>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</si>
  <si>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</si>
  <si>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</si>
  <si>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</si>
  <si>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</si>
  <si>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</si>
  <si>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</si>
  <si>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</si>
  <si>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</si>
  <si>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</si>
  <si>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</si>
  <si>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</si>
  <si>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</si>
  <si>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</si>
  <si>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</si>
  <si>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</si>
  <si>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</si>
  <si>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</si>
  <si>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</si>
  <si>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</si>
  <si>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</si>
  <si>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</si>
  <si>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</si>
  <si>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</si>
  <si>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</si>
  <si>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</si>
  <si>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</si>
  <si>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</si>
  <si>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</si>
  <si>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</si>
  <si>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</si>
  <si>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</si>
  <si>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</si>
  <si>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</si>
  <si>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</si>
  <si>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</si>
  <si>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</si>
  <si>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</si>
  <si>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</si>
  <si>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</si>
  <si>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</si>
  <si>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</si>
  <si>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</si>
  <si>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</si>
  <si>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</si>
  <si>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</si>
  <si>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</si>
  <si>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</si>
  <si>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</si>
  <si>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</si>
  <si>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238</t>
    <phoneticPr fontId="2"/>
  </si>
  <si>
    <t>0221</t>
    <phoneticPr fontId="2"/>
  </si>
  <si>
    <t>三浦市三崎町六合４５－１</t>
    <rPh sb="0" eb="3">
      <t>ミウラシ</t>
    </rPh>
    <rPh sb="3" eb="5">
      <t>ミサキ</t>
    </rPh>
    <rPh sb="5" eb="6">
      <t>マチ</t>
    </rPh>
    <rPh sb="6" eb="7">
      <t>ロク</t>
    </rPh>
    <rPh sb="7" eb="8">
      <t>ア</t>
    </rPh>
    <phoneticPr fontId="2"/>
  </si>
  <si>
    <t>046</t>
    <phoneticPr fontId="2"/>
  </si>
  <si>
    <t>881</t>
    <phoneticPr fontId="2"/>
  </si>
  <si>
    <t>5243</t>
    <phoneticPr fontId="2"/>
  </si>
  <si>
    <t>046</t>
    <phoneticPr fontId="2"/>
  </si>
  <si>
    <t>5244</t>
    <phoneticPr fontId="2"/>
  </si>
  <si>
    <t>増田</t>
    <rPh sb="0" eb="2">
      <t>マスダ</t>
    </rPh>
    <phoneticPr fontId="2"/>
  </si>
  <si>
    <t>忍</t>
    <rPh sb="0" eb="1">
      <t>シノブ</t>
    </rPh>
    <phoneticPr fontId="2"/>
  </si>
  <si>
    <t>ますだ</t>
    <phoneticPr fontId="2"/>
  </si>
  <si>
    <t>しのぶ</t>
    <phoneticPr fontId="2"/>
  </si>
  <si>
    <t>白川</t>
    <rPh sb="0" eb="2">
      <t>シラカワ</t>
    </rPh>
    <phoneticPr fontId="2"/>
  </si>
  <si>
    <t>美咲</t>
    <rPh sb="0" eb="2">
      <t>ミサキ</t>
    </rPh>
    <phoneticPr fontId="2"/>
  </si>
  <si>
    <t>しらかわ</t>
    <phoneticPr fontId="2"/>
  </si>
  <si>
    <t>みさき</t>
    <phoneticPr fontId="2"/>
  </si>
  <si>
    <t>しらかわ</t>
    <phoneticPr fontId="2"/>
  </si>
  <si>
    <t>みさき</t>
    <phoneticPr fontId="2"/>
  </si>
  <si>
    <t>草間</t>
    <rPh sb="0" eb="2">
      <t>クサマ</t>
    </rPh>
    <phoneticPr fontId="2"/>
  </si>
  <si>
    <t>くさま</t>
    <phoneticPr fontId="2"/>
  </si>
  <si>
    <t>もか</t>
    <phoneticPr fontId="2"/>
  </si>
  <si>
    <t>萌香</t>
    <rPh sb="0" eb="1">
      <t>モエ</t>
    </rPh>
    <rPh sb="1" eb="2">
      <t>カ</t>
    </rPh>
    <phoneticPr fontId="2"/>
  </si>
  <si>
    <t>すがわら</t>
    <phoneticPr fontId="2"/>
  </si>
  <si>
    <t>めぐみ</t>
    <phoneticPr fontId="2"/>
  </si>
  <si>
    <t>菅原</t>
    <rPh sb="0" eb="2">
      <t>スガワラ</t>
    </rPh>
    <phoneticPr fontId="2"/>
  </si>
  <si>
    <t>めぐみ</t>
    <phoneticPr fontId="2"/>
  </si>
  <si>
    <t>なんば</t>
    <phoneticPr fontId="2"/>
  </si>
  <si>
    <t>あかり</t>
    <phoneticPr fontId="2"/>
  </si>
  <si>
    <t>南場</t>
    <rPh sb="0" eb="2">
      <t>ナンバ</t>
    </rPh>
    <phoneticPr fontId="2"/>
  </si>
  <si>
    <t>明莉</t>
    <rPh sb="0" eb="1">
      <t>ア</t>
    </rPh>
    <rPh sb="1" eb="2">
      <t>リ</t>
    </rPh>
    <phoneticPr fontId="2"/>
  </si>
  <si>
    <t>かねざき</t>
    <phoneticPr fontId="2"/>
  </si>
  <si>
    <t>ゆめな</t>
    <phoneticPr fontId="2"/>
  </si>
  <si>
    <t>金崎</t>
    <rPh sb="0" eb="2">
      <t>カネサキ</t>
    </rPh>
    <phoneticPr fontId="2"/>
  </si>
  <si>
    <t>夢奈</t>
    <rPh sb="0" eb="2">
      <t>ユメナ</t>
    </rPh>
    <phoneticPr fontId="2"/>
  </si>
  <si>
    <t>しげた</t>
    <phoneticPr fontId="2"/>
  </si>
  <si>
    <t>みさき</t>
    <phoneticPr fontId="2"/>
  </si>
  <si>
    <t>重田</t>
    <rPh sb="0" eb="2">
      <t>シゲタ</t>
    </rPh>
    <phoneticPr fontId="2"/>
  </si>
  <si>
    <t>実咲</t>
    <rPh sb="0" eb="1">
      <t>ミ</t>
    </rPh>
    <rPh sb="1" eb="2">
      <t>サキ</t>
    </rPh>
    <phoneticPr fontId="2"/>
  </si>
  <si>
    <t>淡谷</t>
    <rPh sb="0" eb="2">
      <t>アワヤ</t>
    </rPh>
    <phoneticPr fontId="2"/>
  </si>
  <si>
    <t>あわや</t>
    <phoneticPr fontId="2"/>
  </si>
  <si>
    <t>りん</t>
    <phoneticPr fontId="2"/>
  </si>
  <si>
    <t>凛</t>
    <rPh sb="0" eb="1">
      <t>リン</t>
    </rPh>
    <phoneticPr fontId="2"/>
  </si>
  <si>
    <t>いそざき</t>
    <phoneticPr fontId="2"/>
  </si>
  <si>
    <t>あいり</t>
    <phoneticPr fontId="2"/>
  </si>
  <si>
    <t>磯崎</t>
    <rPh sb="0" eb="2">
      <t>イソサキ</t>
    </rPh>
    <phoneticPr fontId="2"/>
  </si>
  <si>
    <t>愛理</t>
    <rPh sb="0" eb="2">
      <t>アイリ</t>
    </rPh>
    <phoneticPr fontId="2"/>
  </si>
  <si>
    <t>たかはし</t>
    <phoneticPr fontId="2"/>
  </si>
  <si>
    <t>ななみ</t>
    <phoneticPr fontId="2"/>
  </si>
  <si>
    <t>髙橋</t>
    <rPh sb="0" eb="2">
      <t>タカハシ</t>
    </rPh>
    <phoneticPr fontId="2"/>
  </si>
  <si>
    <t>夏奈美</t>
    <rPh sb="0" eb="3">
      <t>ナツナミ</t>
    </rPh>
    <phoneticPr fontId="2"/>
  </si>
  <si>
    <t>つつい</t>
    <phoneticPr fontId="2"/>
  </si>
  <si>
    <t>みさき</t>
    <phoneticPr fontId="2"/>
  </si>
  <si>
    <t>筒井</t>
    <rPh sb="0" eb="2">
      <t>ツツイ</t>
    </rPh>
    <phoneticPr fontId="2"/>
  </si>
  <si>
    <t>海咲</t>
    <rPh sb="0" eb="2">
      <t>ミサキ</t>
    </rPh>
    <phoneticPr fontId="2"/>
  </si>
  <si>
    <t>野村</t>
    <rPh sb="0" eb="2">
      <t>ノムラ</t>
    </rPh>
    <phoneticPr fontId="2"/>
  </si>
  <si>
    <t>南緒</t>
    <rPh sb="0" eb="1">
      <t>ミナミ</t>
    </rPh>
    <rPh sb="1" eb="2">
      <t>オ</t>
    </rPh>
    <phoneticPr fontId="2"/>
  </si>
  <si>
    <t>のむら</t>
    <phoneticPr fontId="2"/>
  </si>
  <si>
    <t>なお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</si>
</sst>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W22" sqref="AW2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三浦市立三崎中学校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736</v>
      </c>
      <c r="W12" s="184"/>
      <c r="X12" s="184"/>
      <c r="Y12" s="184"/>
      <c r="Z12" s="184"/>
      <c r="AA12" s="184"/>
      <c r="AB12" s="185" t="s">
        <v>737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734</v>
      </c>
      <c r="W13" s="172"/>
      <c r="X13" s="172"/>
      <c r="Y13" s="172"/>
      <c r="Z13" s="172"/>
      <c r="AA13" s="172"/>
      <c r="AB13" s="173" t="s">
        <v>735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694</v>
      </c>
      <c r="W14" s="85"/>
      <c r="X14" s="85"/>
      <c r="Y14" s="85"/>
      <c r="Z14" s="85"/>
      <c r="AA14" s="85"/>
      <c r="AB14" s="153" t="s">
        <v>695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693</v>
      </c>
      <c r="AC15" s="147"/>
      <c r="AD15" s="147"/>
      <c r="AE15" s="147"/>
      <c r="AF15" s="147"/>
      <c r="AG15" s="147"/>
      <c r="AH15" s="263">
        <v>8</v>
      </c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169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1</v>
      </c>
      <c r="AK20" s="116"/>
      <c r="AL20" s="107">
        <v>151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692</v>
      </c>
      <c r="G21" s="112"/>
      <c r="H21" s="112"/>
      <c r="I21" s="112"/>
      <c r="J21" s="112"/>
      <c r="K21" s="112" t="s">
        <v>693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721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700</v>
      </c>
      <c r="L22" s="85"/>
      <c r="M22" s="85"/>
      <c r="N22" s="85"/>
      <c r="O22" s="86"/>
      <c r="P22" s="75">
        <v>2</v>
      </c>
      <c r="Q22" s="75"/>
      <c r="R22" s="91">
        <v>152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722</v>
      </c>
      <c r="AA22" s="85"/>
      <c r="AB22" s="85"/>
      <c r="AC22" s="85"/>
      <c r="AD22" s="85"/>
      <c r="AE22" s="85" t="s">
        <v>723</v>
      </c>
      <c r="AF22" s="85"/>
      <c r="AG22" s="85"/>
      <c r="AH22" s="85"/>
      <c r="AI22" s="86"/>
      <c r="AJ22" s="75">
        <v>1</v>
      </c>
      <c r="AK22" s="75"/>
      <c r="AL22" s="91">
        <v>151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698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725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702</v>
      </c>
      <c r="G24" s="85"/>
      <c r="H24" s="85"/>
      <c r="I24" s="85"/>
      <c r="J24" s="85"/>
      <c r="K24" s="85" t="s">
        <v>703</v>
      </c>
      <c r="L24" s="85"/>
      <c r="M24" s="85"/>
      <c r="N24" s="85"/>
      <c r="O24" s="86"/>
      <c r="P24" s="75">
        <v>2</v>
      </c>
      <c r="Q24" s="75"/>
      <c r="R24" s="91">
        <v>157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726</v>
      </c>
      <c r="AA24" s="85"/>
      <c r="AB24" s="85"/>
      <c r="AC24" s="85"/>
      <c r="AD24" s="85"/>
      <c r="AE24" s="85" t="s">
        <v>727</v>
      </c>
      <c r="AF24" s="85"/>
      <c r="AG24" s="85"/>
      <c r="AH24" s="85"/>
      <c r="AI24" s="86"/>
      <c r="AJ24" s="75">
        <v>1</v>
      </c>
      <c r="AK24" s="75"/>
      <c r="AL24" s="91">
        <v>162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728</v>
      </c>
      <c r="AA25" s="103"/>
      <c r="AB25" s="103"/>
      <c r="AC25" s="103"/>
      <c r="AD25" s="103"/>
      <c r="AE25" s="103" t="s">
        <v>729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706</v>
      </c>
      <c r="G26" s="85"/>
      <c r="H26" s="85"/>
      <c r="I26" s="85"/>
      <c r="J26" s="85"/>
      <c r="K26" s="85" t="s">
        <v>707</v>
      </c>
      <c r="L26" s="85"/>
      <c r="M26" s="85"/>
      <c r="N26" s="85"/>
      <c r="O26" s="86"/>
      <c r="P26" s="75">
        <v>1</v>
      </c>
      <c r="Q26" s="75"/>
      <c r="R26" s="91">
        <v>152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730</v>
      </c>
      <c r="AA26" s="85"/>
      <c r="AB26" s="85"/>
      <c r="AC26" s="85"/>
      <c r="AD26" s="85"/>
      <c r="AE26" s="85" t="s">
        <v>731</v>
      </c>
      <c r="AF26" s="85"/>
      <c r="AG26" s="85"/>
      <c r="AH26" s="85"/>
      <c r="AI26" s="86"/>
      <c r="AJ26" s="75">
        <v>1</v>
      </c>
      <c r="AK26" s="75"/>
      <c r="AL26" s="91">
        <v>158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732</v>
      </c>
      <c r="AA27" s="103"/>
      <c r="AB27" s="103"/>
      <c r="AC27" s="103"/>
      <c r="AD27" s="103"/>
      <c r="AE27" s="103" t="s">
        <v>733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710</v>
      </c>
      <c r="G28" s="85"/>
      <c r="H28" s="85"/>
      <c r="I28" s="85"/>
      <c r="J28" s="85"/>
      <c r="K28" s="85" t="s">
        <v>711</v>
      </c>
      <c r="L28" s="85"/>
      <c r="M28" s="85"/>
      <c r="N28" s="85"/>
      <c r="O28" s="86"/>
      <c r="P28" s="75">
        <v>1</v>
      </c>
      <c r="Q28" s="75"/>
      <c r="R28" s="91">
        <v>153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712</v>
      </c>
      <c r="G29" s="103"/>
      <c r="H29" s="103"/>
      <c r="I29" s="103"/>
      <c r="J29" s="103"/>
      <c r="K29" s="103" t="s">
        <v>713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714</v>
      </c>
      <c r="G30" s="85"/>
      <c r="H30" s="85"/>
      <c r="I30" s="85"/>
      <c r="J30" s="85"/>
      <c r="K30" s="85" t="s">
        <v>715</v>
      </c>
      <c r="L30" s="85"/>
      <c r="M30" s="85"/>
      <c r="N30" s="85"/>
      <c r="O30" s="86"/>
      <c r="P30" s="75">
        <v>1</v>
      </c>
      <c r="Q30" s="75"/>
      <c r="R30" s="91">
        <v>151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716</v>
      </c>
      <c r="G31" s="78"/>
      <c r="H31" s="78"/>
      <c r="I31" s="78"/>
      <c r="J31" s="78"/>
      <c r="K31" s="78" t="s">
        <v>717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4124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横須賀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三浦市立三崎中学校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ますだ</v>
      </c>
      <c r="F7" s="320"/>
      <c r="G7" s="320"/>
      <c r="H7" s="320"/>
      <c r="I7" s="320"/>
      <c r="J7" s="320"/>
      <c r="K7" s="320" t="str">
        <f>IF(入力!L12="","",入力!L12)</f>
        <v>しのぶ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のむら</v>
      </c>
      <c r="V7" s="150"/>
      <c r="W7" s="150"/>
      <c r="X7" s="150"/>
      <c r="Y7" s="150"/>
      <c r="Z7" s="322"/>
      <c r="AA7" s="302" t="str">
        <f>IF(入力!AB12="","",入力!AB12)</f>
        <v>なお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増田</v>
      </c>
      <c r="F8" s="343"/>
      <c r="G8" s="343"/>
      <c r="H8" s="343"/>
      <c r="I8" s="343"/>
      <c r="J8" s="343"/>
      <c r="K8" s="343" t="str">
        <f>IF(入力!L13="","",入力!L13)</f>
        <v>忍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野村</v>
      </c>
      <c r="V8" s="311"/>
      <c r="W8" s="311"/>
      <c r="X8" s="311"/>
      <c r="Y8" s="311"/>
      <c r="Z8" s="312"/>
      <c r="AA8" s="313" t="str">
        <f>IF(入力!AB13="","",入力!AB13)</f>
        <v>南緒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しらかわ</v>
      </c>
      <c r="V9" s="150"/>
      <c r="W9" s="150"/>
      <c r="X9" s="150"/>
      <c r="Y9" s="150"/>
      <c r="Z9" s="322"/>
      <c r="AA9" s="302" t="str">
        <f>IF(入力!AB14="","",入力!AB14)</f>
        <v>みさき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白川</v>
      </c>
      <c r="V10" s="328"/>
      <c r="W10" s="328"/>
      <c r="X10" s="328"/>
      <c r="Y10" s="328"/>
      <c r="Z10" s="329"/>
      <c r="AA10" s="330" t="str">
        <f>IF(入力!AB15="","",入力!AB15)</f>
        <v>美咲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しらかわ</v>
      </c>
      <c r="F15" s="279"/>
      <c r="G15" s="279"/>
      <c r="H15" s="279"/>
      <c r="I15" s="279"/>
      <c r="J15" s="279" t="str">
        <f>IF(入力!K20="","",入力!K20)</f>
        <v>みさき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169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あわや</v>
      </c>
      <c r="Z15" s="279"/>
      <c r="AA15" s="279"/>
      <c r="AB15" s="279"/>
      <c r="AC15" s="279"/>
      <c r="AD15" s="279" t="str">
        <f>IF(入力!AE20="","",入力!AE20)</f>
        <v>りん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151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白川</v>
      </c>
      <c r="F16" s="293"/>
      <c r="G16" s="293"/>
      <c r="H16" s="293"/>
      <c r="I16" s="293"/>
      <c r="J16" s="293" t="str">
        <f>IF(入力!K21="","",入力!K21)</f>
        <v>美咲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淡谷</v>
      </c>
      <c r="Z16" s="293"/>
      <c r="AA16" s="293"/>
      <c r="AB16" s="293"/>
      <c r="AC16" s="293"/>
      <c r="AD16" s="293" t="str">
        <f>IF(入力!AE21="","",入力!AE21)</f>
        <v>凛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くさま</v>
      </c>
      <c r="F17" s="274"/>
      <c r="G17" s="274"/>
      <c r="H17" s="274"/>
      <c r="I17" s="274"/>
      <c r="J17" s="274" t="str">
        <f>IF(入力!K22="","",入力!K22)</f>
        <v>もか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152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いそざき</v>
      </c>
      <c r="Z17" s="274"/>
      <c r="AA17" s="274"/>
      <c r="AB17" s="274"/>
      <c r="AC17" s="274"/>
      <c r="AD17" s="274" t="str">
        <f>IF(入力!AE22="","",入力!AE22)</f>
        <v>あいり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151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草間</v>
      </c>
      <c r="F18" s="267"/>
      <c r="G18" s="267"/>
      <c r="H18" s="267"/>
      <c r="I18" s="267"/>
      <c r="J18" s="267" t="str">
        <f>IF(入力!K23="","",入力!K23)</f>
        <v>萌香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磯崎</v>
      </c>
      <c r="Z18" s="267"/>
      <c r="AA18" s="267"/>
      <c r="AB18" s="267"/>
      <c r="AC18" s="267"/>
      <c r="AD18" s="267" t="str">
        <f>IF(入力!AE23="","",入力!AE23)</f>
        <v>愛理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すがわら</v>
      </c>
      <c r="F19" s="274"/>
      <c r="G19" s="274"/>
      <c r="H19" s="274"/>
      <c r="I19" s="274"/>
      <c r="J19" s="274" t="str">
        <f>IF(入力!K24="","",入力!K24)</f>
        <v>めぐみ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157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たかはし</v>
      </c>
      <c r="Z19" s="274"/>
      <c r="AA19" s="274"/>
      <c r="AB19" s="274"/>
      <c r="AC19" s="274"/>
      <c r="AD19" s="274" t="str">
        <f>IF(入力!AE24="","",入力!AE24)</f>
        <v>ななみ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162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菅原</v>
      </c>
      <c r="F20" s="267"/>
      <c r="G20" s="267"/>
      <c r="H20" s="267"/>
      <c r="I20" s="267"/>
      <c r="J20" s="267" t="str">
        <f>IF(入力!K25="","",入力!K25)</f>
        <v>めぐみ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髙橋</v>
      </c>
      <c r="Z20" s="267"/>
      <c r="AA20" s="267"/>
      <c r="AB20" s="267"/>
      <c r="AC20" s="267"/>
      <c r="AD20" s="267" t="str">
        <f>IF(入力!AE25="","",入力!AE25)</f>
        <v>夏奈美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なんば</v>
      </c>
      <c r="F21" s="274"/>
      <c r="G21" s="274"/>
      <c r="H21" s="274"/>
      <c r="I21" s="274"/>
      <c r="J21" s="274" t="str">
        <f>IF(入力!K26="","",入力!K26)</f>
        <v>あかり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152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つつい</v>
      </c>
      <c r="Z21" s="274"/>
      <c r="AA21" s="274"/>
      <c r="AB21" s="274"/>
      <c r="AC21" s="274"/>
      <c r="AD21" s="274" t="str">
        <f>IF(入力!AE26="","",入力!AE26)</f>
        <v>みさき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158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南場</v>
      </c>
      <c r="F22" s="267"/>
      <c r="G22" s="267"/>
      <c r="H22" s="267"/>
      <c r="I22" s="267"/>
      <c r="J22" s="267" t="str">
        <f>IF(入力!K27="","",入力!K27)</f>
        <v>明莉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筒井</v>
      </c>
      <c r="Z22" s="267"/>
      <c r="AA22" s="267"/>
      <c r="AB22" s="267"/>
      <c r="AC22" s="267"/>
      <c r="AD22" s="267" t="str">
        <f>IF(入力!AE27="","",入力!AE27)</f>
        <v>海咲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かねざき</v>
      </c>
      <c r="F23" s="274"/>
      <c r="G23" s="274"/>
      <c r="H23" s="274"/>
      <c r="I23" s="274"/>
      <c r="J23" s="274" t="str">
        <f>IF(入力!K28="","",入力!K28)</f>
        <v>ゆめな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153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金崎</v>
      </c>
      <c r="F24" s="267"/>
      <c r="G24" s="267"/>
      <c r="H24" s="267"/>
      <c r="I24" s="267"/>
      <c r="J24" s="267" t="str">
        <f>IF(入力!K29="","",入力!K29)</f>
        <v>夢奈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しげた</v>
      </c>
      <c r="F25" s="274"/>
      <c r="G25" s="274"/>
      <c r="H25" s="274"/>
      <c r="I25" s="274"/>
      <c r="J25" s="274" t="str">
        <f>IF(入力!K30="","",入力!K30)</f>
        <v>みさき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151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重田</v>
      </c>
      <c r="F26" s="307"/>
      <c r="G26" s="307"/>
      <c r="H26" s="307"/>
      <c r="I26" s="307"/>
      <c r="J26" s="307" t="str">
        <f>IF(入力!K31="","",入力!K31)</f>
        <v>実咲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8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4124</v>
      </c>
      <c r="B7" s="46" t="str">
        <f>入力!$F$3</f>
        <v>三浦市立三崎中学校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0221</v>
      </c>
      <c r="H7" s="46"/>
      <c r="I7" s="46" t="str">
        <f>IF(入力!$L$5="","",入力!$L$5)</f>
        <v>三浦市三崎町六合４５－１</v>
      </c>
      <c r="J7" s="46"/>
      <c r="K7" s="57" t="str">
        <f>IF(入力!$AB$4="","",入力!$AB$4)</f>
        <v>046</v>
      </c>
      <c r="L7" s="57" t="str">
        <f>IF(入力!$AG$4="","",入力!$AG$4)</f>
        <v>881</v>
      </c>
      <c r="M7" s="57" t="str">
        <f>IF(入力!$AL$4="","",入力!$AL$4)</f>
        <v>5243</v>
      </c>
      <c r="N7" s="57" t="str">
        <f>IF(入力!$AB$6="","",入力!$AB$6)</f>
        <v>046</v>
      </c>
      <c r="O7" s="57" t="str">
        <f>IF(入力!$AG$6="","",入力!$AG$6)</f>
        <v>881</v>
      </c>
      <c r="P7" s="57" t="str">
        <f>IF(入力!$AL$6="","",入力!$AL$6)</f>
        <v>5244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増田</v>
      </c>
      <c r="D16" s="46" t="str">
        <f>IF(入力!$L$13="","",入力!$L$13)</f>
        <v>忍</v>
      </c>
      <c r="E16" s="46" t="str">
        <f>IF(入力!$F$12="","",入力!$F$12)</f>
        <v>ますだ</v>
      </c>
      <c r="F16" s="46" t="str">
        <f>IF(入力!$L$12="","",入力!$L$12)</f>
        <v>しのぶ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野村</v>
      </c>
      <c r="D17" s="46" t="str">
        <f>IF(入力!$AB$13="","",入力!$AB$13)</f>
        <v>南緒</v>
      </c>
      <c r="E17" s="46" t="str">
        <f>IF(入力!$V$12="","",入力!$V$12)</f>
        <v>のむら</v>
      </c>
      <c r="F17" s="46" t="str">
        <f>IF(入力!$AB$12="","",入力!$AB$12)</f>
        <v>なお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白川</v>
      </c>
      <c r="D24" s="46" t="str">
        <f>IF(入力!$AB$15="","",入力!$AB$15)</f>
        <v>美咲</v>
      </c>
      <c r="E24" s="46" t="str">
        <f>IF(入力!$V$14="","",入力!$V$14)</f>
        <v>しらかわ</v>
      </c>
      <c r="F24" s="46" t="str">
        <f>IF(入力!$AB$14="","",入力!$AB$14)</f>
        <v>みさき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白川</v>
      </c>
      <c r="D53" s="46" t="str">
        <f>IF(入力!K21="","",入力!K21)</f>
        <v>美咲</v>
      </c>
      <c r="E53" s="46" t="str">
        <f>IF(入力!F20="","",入力!F20)</f>
        <v>しらかわ</v>
      </c>
      <c r="F53" s="46" t="str">
        <f>IF(入力!K20="","",入力!K20)</f>
        <v>みさき</v>
      </c>
      <c r="G53" s="46"/>
      <c r="H53" s="46"/>
      <c r="I53" s="46">
        <f>IF(入力!P20="","",入力!P20)</f>
        <v>2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草間</v>
      </c>
      <c r="D54" s="46" t="str">
        <f>IF(入力!K23="","",入力!K23)</f>
        <v>萌香</v>
      </c>
      <c r="E54" s="46" t="str">
        <f>IF(入力!F22="","",入力!F22)</f>
        <v>くさま</v>
      </c>
      <c r="F54" s="46" t="str">
        <f>IF(入力!K22="","",入力!K22)</f>
        <v>もか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菅原</v>
      </c>
      <c r="D55" s="46" t="str">
        <f>IF(入力!K25="","",入力!K25)</f>
        <v>めぐみ</v>
      </c>
      <c r="E55" s="46" t="str">
        <f>IF(入力!F24="","",入力!F24)</f>
        <v>すがわら</v>
      </c>
      <c r="F55" s="46" t="str">
        <f>IF(入力!K24="","",入力!K24)</f>
        <v>めぐみ</v>
      </c>
      <c r="G55" s="46"/>
      <c r="H55" s="46"/>
      <c r="I55" s="46">
        <f>IF(入力!P24="","",入力!P24)</f>
        <v>2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南場</v>
      </c>
      <c r="D56" s="46" t="str">
        <f>IF(入力!K27="","",入力!K27)</f>
        <v>明莉</v>
      </c>
      <c r="E56" s="46" t="str">
        <f>IF(入力!F26="","",入力!F26)</f>
        <v>なんば</v>
      </c>
      <c r="F56" s="46" t="str">
        <f>IF(入力!K26="","",入力!K26)</f>
        <v>あかり</v>
      </c>
      <c r="G56" s="46"/>
      <c r="H56" s="46"/>
      <c r="I56" s="46">
        <f>IF(入力!P26="","",入力!P26)</f>
        <v>1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金崎</v>
      </c>
      <c r="D57" s="46" t="str">
        <f>IF(入力!K29="","",入力!K29)</f>
        <v>夢奈</v>
      </c>
      <c r="E57" s="46" t="str">
        <f>IF(入力!F28="","",入力!F28)</f>
        <v>かねざき</v>
      </c>
      <c r="F57" s="46" t="str">
        <f>IF(入力!K28="","",入力!K28)</f>
        <v>ゆめな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重田</v>
      </c>
      <c r="D58" s="46" t="str">
        <f>IF(入力!K31="","",入力!K31)</f>
        <v>実咲</v>
      </c>
      <c r="E58" s="46" t="str">
        <f>IF(入力!F30="","",入力!F30)</f>
        <v>しげた</v>
      </c>
      <c r="F58" s="46" t="str">
        <f>IF(入力!K30="","",入力!K30)</f>
        <v>みさき</v>
      </c>
      <c r="G58" s="46"/>
      <c r="H58" s="46"/>
      <c r="I58" s="46">
        <f>IF(入力!P30="","",入力!P30)</f>
        <v>1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淡谷</v>
      </c>
      <c r="D59" s="46" t="str">
        <f>IF(入力!AE21="","",入力!AE21)</f>
        <v>凛</v>
      </c>
      <c r="E59" s="46" t="str">
        <f>IF(入力!Z20="","",入力!Z20)</f>
        <v>あわや</v>
      </c>
      <c r="F59" s="46" t="str">
        <f>IF(入力!AE20="","",入力!AE20)</f>
        <v>りん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磯崎</v>
      </c>
      <c r="D60" s="46" t="str">
        <f>IF(入力!AE23="","",入力!AE23)</f>
        <v>愛理</v>
      </c>
      <c r="E60" s="46" t="str">
        <f>IF(入力!Z22="","",入力!Z22)</f>
        <v>いそざき</v>
      </c>
      <c r="F60" s="46" t="str">
        <f>IF(入力!AE22="","",入力!AE22)</f>
        <v>あいり</v>
      </c>
      <c r="G60" s="46"/>
      <c r="H60" s="46"/>
      <c r="I60" s="46">
        <f>IF(入力!AJ22="","",入力!AJ22)</f>
        <v>1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夏奈美</v>
      </c>
      <c r="E61" s="46" t="str">
        <f>IF(入力!Z24="","",入力!Z24)</f>
        <v>たかはし</v>
      </c>
      <c r="F61" s="46" t="str">
        <f>IF(入力!AE24="","",入力!AE24)</f>
        <v>ななみ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筒井</v>
      </c>
      <c r="D62" s="46" t="str">
        <f>IF(入力!AE27="","",入力!AE27)</f>
        <v>海咲</v>
      </c>
      <c r="E62" s="46" t="str">
        <f>IF(入力!Z26="","",入力!Z26)</f>
        <v>つつい</v>
      </c>
      <c r="F62" s="46" t="str">
        <f>IF(入力!AE26="","",入力!AE26)</f>
        <v>みさき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三浦市教育委員会</cp:lastModifiedBy>
  <cp:lastPrinted>2015-10-24T01:53:31Z</cp:lastPrinted>
  <dcterms:created xsi:type="dcterms:W3CDTF">2006-11-03T01:52:14Z</dcterms:created>
  <dcterms:modified xsi:type="dcterms:W3CDTF">2017-11-09T01:52:31Z</dcterms:modified>
</cp:coreProperties>
</file>