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24519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 l="1"/>
  <c r="E3" i="9"/>
</calcChain>
</file>

<file path=xl/sharedStrings.xml><?xml version="1.0" encoding="utf-8"?>
<sst xmlns="http://schemas.openxmlformats.org/spreadsheetml/2006/main" count="1428" uniqueCount="726">
  <si>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</si>
  <si>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</si>
  <si>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</si>
  <si>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</si>
  <si>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</si>
  <si>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</si>
  <si>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</si>
  <si>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</si>
  <si>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</si>
  <si>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</si>
  <si>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</si>
  <si>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</si>
  <si>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</si>
  <si>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</si>
  <si>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</si>
  <si>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</si>
  <si>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</si>
  <si>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</si>
  <si>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</si>
  <si>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</si>
  <si>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</si>
  <si>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</si>
  <si>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</si>
  <si>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</si>
  <si>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</si>
  <si>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</si>
  <si>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</si>
  <si>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</si>
  <si>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</si>
  <si>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</si>
  <si>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</si>
  <si>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</si>
  <si>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</si>
  <si>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</si>
  <si>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</si>
  <si>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</si>
  <si>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</si>
  <si>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</si>
  <si>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</si>
  <si>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</si>
  <si>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</si>
  <si>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</si>
  <si>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</si>
  <si>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</si>
  <si>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</si>
  <si>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</si>
  <si>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</si>
  <si>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</si>
  <si>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</si>
  <si>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</si>
  <si>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</si>
  <si>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</si>
  <si>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</si>
  <si>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</si>
  <si>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</si>
  <si>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</si>
  <si>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</si>
  <si>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</si>
  <si>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</si>
  <si>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</si>
  <si>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</si>
  <si>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</si>
  <si>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</si>
  <si>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</si>
  <si>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</si>
  <si>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</si>
  <si>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</si>
  <si>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</si>
  <si>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</si>
  <si>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</si>
  <si>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</si>
  <si>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</si>
  <si>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</si>
  <si>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</si>
  <si>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</si>
  <si>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</si>
  <si>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</si>
  <si>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</si>
  <si>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</si>
  <si>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</si>
  <si>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</si>
  <si>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</si>
  <si>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</si>
  <si>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</si>
  <si>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</si>
  <si>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</si>
  <si>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</si>
  <si>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</si>
  <si>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</si>
  <si>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</si>
  <si>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</si>
  <si>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</si>
  <si>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</si>
  <si>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</si>
  <si>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</si>
  <si>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</si>
  <si>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</si>
  <si>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</si>
  <si>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</si>
  <si>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</si>
  <si>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</si>
  <si>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</si>
  <si>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</si>
  <si>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</si>
  <si>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</si>
  <si>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</si>
  <si>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</si>
  <si>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</si>
  <si>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</si>
  <si>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</si>
  <si>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</si>
  <si>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</si>
  <si>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</si>
  <si>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</si>
  <si>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</si>
  <si>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</si>
  <si>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</si>
  <si>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</si>
  <si>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</si>
  <si>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</si>
  <si>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</si>
  <si>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</si>
  <si>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</si>
  <si>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</si>
  <si>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</si>
  <si>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</si>
  <si>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</si>
  <si>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</si>
  <si>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</si>
  <si>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</si>
  <si>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</si>
  <si>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</si>
  <si>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</si>
  <si>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</si>
  <si>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</si>
  <si>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</si>
  <si>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</si>
  <si>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</si>
  <si>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</si>
  <si>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</si>
  <si>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</si>
  <si>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</si>
  <si>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</si>
  <si>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</si>
  <si>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</si>
  <si>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</si>
  <si>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</si>
  <si>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</si>
  <si>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</si>
  <si>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</si>
  <si>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</si>
  <si>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</si>
  <si>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</si>
  <si>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</si>
  <si>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</si>
  <si>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</si>
  <si>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</si>
  <si>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</si>
  <si>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</si>
  <si>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</si>
  <si>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</si>
  <si>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</si>
  <si>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</si>
  <si>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</si>
  <si>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</si>
  <si>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</si>
  <si>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</si>
  <si>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</si>
  <si>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</si>
  <si>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</si>
  <si>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</si>
  <si>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</si>
  <si>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</si>
  <si>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</si>
  <si>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</si>
  <si>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</si>
  <si>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</si>
  <si>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</si>
  <si>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</si>
  <si>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</si>
  <si>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</si>
  <si>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</si>
  <si>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</si>
  <si>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</si>
  <si>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</si>
  <si>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</si>
  <si>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</si>
  <si>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</si>
  <si>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</si>
  <si>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</si>
  <si>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</si>
  <si>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</si>
  <si>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</si>
  <si>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</si>
  <si>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</si>
  <si>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</si>
  <si>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</si>
  <si>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</si>
  <si>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</si>
  <si>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</si>
  <si>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</si>
  <si>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</si>
  <si>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</si>
  <si>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</si>
  <si>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</si>
  <si>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</si>
  <si>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</si>
  <si>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</si>
  <si>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</si>
  <si>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</si>
  <si>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</si>
  <si>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</si>
  <si>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</si>
  <si>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</si>
  <si>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</si>
  <si>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</si>
  <si>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</si>
  <si>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</si>
  <si>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</si>
  <si>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</si>
  <si>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</si>
  <si>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</si>
  <si>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</si>
  <si>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</si>
  <si>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</si>
  <si>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</si>
  <si>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</si>
  <si>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</si>
  <si>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</si>
  <si>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</si>
  <si>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</si>
  <si>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</si>
  <si>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</si>
  <si>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</si>
  <si>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</si>
  <si>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</si>
  <si>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</si>
  <si>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</si>
  <si>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</si>
  <si>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</si>
  <si>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</si>
  <si>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</si>
  <si>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</si>
  <si>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</si>
  <si>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</si>
  <si>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</si>
  <si>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</si>
  <si>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</si>
  <si>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</si>
  <si>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</si>
  <si>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</si>
  <si>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</si>
  <si>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</si>
  <si>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</si>
  <si>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</si>
  <si>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</si>
  <si>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</si>
  <si>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</si>
  <si>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</si>
  <si>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</si>
  <si>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</si>
  <si>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</si>
  <si>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</si>
  <si>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</si>
  <si>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</si>
  <si>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</si>
  <si>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</si>
  <si>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</si>
  <si>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</si>
  <si>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</si>
  <si>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</si>
  <si>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</si>
  <si>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</si>
  <si>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</si>
  <si>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</si>
  <si>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</si>
  <si>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</si>
  <si>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</si>
  <si>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</si>
  <si>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</si>
  <si>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</si>
  <si>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</si>
  <si>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</si>
  <si>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</si>
  <si>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</si>
  <si>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</si>
  <si>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</si>
  <si>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</si>
  <si>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</si>
  <si>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</si>
  <si>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</si>
  <si>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</si>
  <si>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</si>
  <si>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</si>
  <si>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</si>
  <si>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</si>
  <si>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</si>
  <si>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</si>
  <si>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</si>
  <si>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</si>
  <si>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</si>
  <si>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</si>
  <si>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</si>
  <si>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</si>
  <si>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</si>
  <si>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</si>
  <si>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</si>
  <si>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</si>
  <si>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</si>
  <si>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</si>
  <si>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</si>
  <si>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</si>
  <si>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</si>
  <si>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</si>
  <si>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</si>
  <si>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</si>
  <si>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</si>
  <si>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</si>
  <si>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</si>
  <si>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</si>
  <si>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</si>
  <si>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</si>
  <si>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</si>
  <si>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</si>
  <si>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</si>
  <si>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</si>
  <si>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</si>
  <si>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</si>
  <si>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</si>
  <si>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</si>
  <si>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</si>
  <si>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</si>
  <si>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</si>
  <si>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</si>
  <si>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</si>
  <si>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</si>
  <si>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</si>
  <si>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</si>
  <si>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</si>
  <si>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</si>
  <si>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</si>
  <si>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</si>
  <si>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</si>
  <si>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</si>
  <si>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</si>
  <si>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</si>
  <si>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</si>
  <si>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</si>
  <si>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</si>
  <si>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</si>
  <si>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</si>
  <si>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</si>
  <si>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</si>
  <si>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</si>
  <si>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</si>
  <si>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</si>
  <si>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</si>
  <si>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</si>
  <si>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</si>
  <si>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</si>
  <si>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</si>
  <si>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</si>
  <si>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</si>
  <si>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</si>
  <si>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</si>
  <si>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</si>
  <si>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</si>
  <si>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</si>
  <si>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</si>
  <si>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</si>
  <si>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</si>
  <si>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</si>
  <si>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</si>
  <si>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</si>
  <si>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</si>
  <si>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</si>
  <si>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</si>
  <si>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</si>
  <si>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</si>
  <si>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</si>
  <si>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</si>
  <si>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</si>
  <si>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</si>
  <si>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</si>
  <si>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</si>
  <si>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</si>
  <si>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</si>
  <si>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</si>
  <si>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</si>
  <si>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</si>
  <si>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</si>
  <si>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</si>
  <si>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</si>
  <si>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</si>
  <si>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</si>
  <si>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</si>
  <si>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</si>
  <si>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</si>
  <si>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</si>
  <si>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</si>
  <si>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</si>
  <si>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</si>
  <si>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</si>
  <si>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</si>
  <si>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</si>
  <si>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</si>
  <si>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</si>
  <si>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</si>
  <si>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</si>
  <si>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</si>
  <si>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</si>
  <si>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</si>
  <si>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</si>
  <si>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</si>
  <si>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</si>
  <si>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</si>
  <si>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</si>
  <si>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</si>
  <si>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</si>
  <si>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</si>
  <si>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</si>
  <si>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</si>
  <si>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</si>
  <si>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</si>
  <si>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</si>
  <si>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</si>
  <si>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</si>
  <si>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</si>
  <si>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</si>
  <si>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</si>
  <si>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</si>
  <si>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</si>
  <si>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</si>
  <si>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</si>
  <si>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</si>
  <si>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</si>
  <si>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</si>
  <si>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</si>
  <si>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</si>
  <si>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</si>
  <si>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</si>
  <si>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</si>
  <si>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</si>
  <si>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</si>
  <si>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</si>
  <si>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</si>
  <si>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</si>
  <si>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</si>
  <si>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</si>
  <si>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</si>
  <si>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</si>
  <si>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</si>
  <si>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</si>
  <si>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</si>
  <si>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</si>
  <si>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</si>
  <si>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</si>
  <si>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</si>
  <si>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</si>
  <si>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</si>
  <si>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</si>
  <si>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</si>
  <si>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</si>
  <si>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</si>
  <si>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</si>
  <si>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</si>
  <si>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</si>
  <si>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</si>
  <si>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</si>
  <si>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</si>
  <si>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</si>
  <si>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</si>
  <si>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</si>
  <si>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</si>
  <si>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</si>
  <si>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</si>
  <si>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</si>
  <si>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</si>
  <si>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</si>
  <si>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</si>
  <si>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</si>
  <si>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</si>
  <si>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</si>
  <si>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</si>
  <si>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</si>
  <si>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</si>
  <si>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</si>
  <si>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</si>
  <si>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</si>
  <si>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</si>
  <si>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</si>
  <si>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</si>
  <si>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</si>
  <si>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</si>
  <si>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</si>
  <si>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</si>
  <si>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</si>
  <si>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</si>
  <si>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</si>
  <si>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</si>
  <si>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</si>
  <si>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</si>
  <si>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</si>
  <si>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</si>
  <si>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</si>
  <si>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</si>
  <si>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</si>
  <si>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</si>
  <si>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</si>
  <si>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</si>
  <si>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</si>
  <si>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</si>
  <si>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</si>
  <si>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</si>
  <si>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</si>
  <si>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</si>
  <si>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</si>
  <si>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</si>
  <si>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</si>
  <si>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</si>
  <si>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</si>
  <si>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</si>
  <si>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</si>
  <si>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</si>
  <si>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</si>
  <si>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</si>
  <si>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</si>
  <si>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</si>
  <si>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</si>
  <si>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</si>
  <si>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</si>
  <si>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</si>
  <si>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</si>
  <si>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</si>
  <si>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</si>
  <si>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</si>
  <si>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</si>
  <si>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</si>
  <si>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</si>
  <si>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</si>
  <si>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</si>
  <si>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</si>
  <si>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</si>
  <si>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</si>
  <si>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</si>
  <si>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</si>
  <si>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</si>
  <si>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</si>
  <si>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</si>
  <si>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</si>
  <si>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</si>
  <si>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</si>
  <si>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</si>
  <si>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</si>
  <si>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</si>
  <si>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</si>
  <si>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</si>
  <si>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</si>
  <si>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</si>
  <si>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</si>
  <si>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</si>
  <si>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</si>
  <si>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</si>
  <si>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</si>
  <si>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</si>
  <si>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</si>
  <si>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</si>
  <si>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</si>
  <si>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</si>
  <si>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</si>
  <si>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</si>
  <si>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</si>
  <si>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</si>
  <si>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</si>
  <si>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</si>
  <si>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</si>
  <si>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</si>
  <si>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</si>
  <si>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</si>
  <si>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</si>
  <si>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</si>
  <si>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</si>
  <si>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</si>
  <si>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</si>
  <si>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</si>
  <si>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</si>
  <si>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</si>
  <si>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</si>
  <si>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</si>
  <si>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</si>
  <si>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</si>
  <si>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</si>
  <si>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</si>
  <si>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</si>
  <si>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</si>
  <si>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</si>
  <si>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</si>
  <si>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</si>
  <si>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</si>
  <si>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</si>
  <si>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</si>
  <si>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</si>
  <si>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</si>
  <si>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</si>
  <si>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</si>
  <si>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</si>
  <si>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</si>
  <si>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</si>
  <si>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</si>
  <si>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</si>
  <si>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</si>
  <si>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</si>
  <si>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</si>
  <si>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</si>
  <si>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</si>
  <si>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</si>
  <si>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</si>
  <si>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</si>
  <si>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</si>
  <si>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</si>
  <si>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</si>
  <si>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</si>
  <si>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</si>
  <si>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</si>
  <si>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</si>
  <si>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</si>
  <si>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</si>
  <si>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</si>
  <si>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</si>
  <si>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</si>
  <si>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</si>
  <si>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</si>
  <si>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</si>
  <si>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</si>
  <si>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</si>
  <si>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</si>
  <si>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</si>
  <si>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</si>
  <si>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</si>
  <si>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</si>
  <si>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</si>
  <si>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</si>
  <si>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</si>
  <si>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</si>
  <si>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</si>
  <si>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</si>
  <si>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</si>
  <si>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</si>
  <si>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</si>
  <si>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</si>
  <si>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</si>
  <si>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</si>
  <si>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</si>
  <si>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</si>
  <si>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</si>
  <si>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</si>
  <si>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</si>
  <si>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</si>
  <si>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</si>
  <si>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</si>
  <si>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</si>
  <si>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</si>
  <si>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</si>
  <si>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</si>
  <si>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</si>
  <si>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</si>
  <si>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</si>
  <si>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</si>
  <si>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</si>
  <si>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</si>
  <si>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</si>
  <si>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</si>
  <si>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</si>
  <si>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</si>
  <si>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</si>
  <si>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</si>
  <si>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</si>
  <si>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</si>
  <si>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</si>
  <si>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</si>
  <si>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</si>
  <si>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881</t>
    <phoneticPr fontId="2"/>
  </si>
  <si>
    <t>5243</t>
    <phoneticPr fontId="2"/>
  </si>
  <si>
    <t>238</t>
    <phoneticPr fontId="2"/>
  </si>
  <si>
    <t>0221</t>
    <phoneticPr fontId="2"/>
  </si>
  <si>
    <t>三浦市三崎町六合４５－１</t>
    <rPh sb="0" eb="3">
      <t>ミウラシ</t>
    </rPh>
    <rPh sb="3" eb="5">
      <t>ミサキ</t>
    </rPh>
    <rPh sb="5" eb="6">
      <t>マチ</t>
    </rPh>
    <rPh sb="6" eb="7">
      <t>ロク</t>
    </rPh>
    <rPh sb="7" eb="8">
      <t>ゴウ</t>
    </rPh>
    <phoneticPr fontId="2"/>
  </si>
  <si>
    <t>881</t>
    <phoneticPr fontId="2"/>
  </si>
  <si>
    <t>５２４４</t>
    <phoneticPr fontId="2"/>
  </si>
  <si>
    <t>増田　</t>
    <rPh sb="0" eb="2">
      <t>マスダ</t>
    </rPh>
    <phoneticPr fontId="2"/>
  </si>
  <si>
    <t>忍</t>
    <rPh sb="0" eb="1">
      <t>シノブ</t>
    </rPh>
    <phoneticPr fontId="2"/>
  </si>
  <si>
    <t>しのぶ</t>
    <phoneticPr fontId="2"/>
  </si>
  <si>
    <t>ますだ</t>
    <phoneticPr fontId="2"/>
  </si>
  <si>
    <t>山本</t>
    <rPh sb="0" eb="2">
      <t>ヤマモト</t>
    </rPh>
    <phoneticPr fontId="2"/>
  </si>
  <si>
    <t>やまもと</t>
    <phoneticPr fontId="2"/>
  </si>
  <si>
    <t>真紀夫</t>
    <rPh sb="0" eb="1">
      <t>マ</t>
    </rPh>
    <rPh sb="1" eb="2">
      <t>キ</t>
    </rPh>
    <rPh sb="2" eb="3">
      <t>オット</t>
    </rPh>
    <phoneticPr fontId="2"/>
  </si>
  <si>
    <t>まきお</t>
    <phoneticPr fontId="2"/>
  </si>
  <si>
    <t>鈴木</t>
    <rPh sb="0" eb="2">
      <t>スズキ</t>
    </rPh>
    <phoneticPr fontId="2"/>
  </si>
  <si>
    <t>あおい</t>
    <phoneticPr fontId="2"/>
  </si>
  <si>
    <t>すずき</t>
    <phoneticPr fontId="2"/>
  </si>
  <si>
    <t>あおい</t>
    <phoneticPr fontId="2"/>
  </si>
  <si>
    <t>すずき</t>
    <phoneticPr fontId="2"/>
  </si>
  <si>
    <t>宮田　</t>
    <rPh sb="0" eb="2">
      <t>ミヤタ</t>
    </rPh>
    <phoneticPr fontId="2"/>
  </si>
  <si>
    <t>愛沙</t>
    <rPh sb="0" eb="1">
      <t>アイ</t>
    </rPh>
    <rPh sb="1" eb="2">
      <t>サ</t>
    </rPh>
    <phoneticPr fontId="2"/>
  </si>
  <si>
    <t>みやた</t>
    <phoneticPr fontId="2"/>
  </si>
  <si>
    <t>ありさ</t>
    <phoneticPr fontId="2"/>
  </si>
  <si>
    <t>田原</t>
    <rPh sb="0" eb="2">
      <t>タハラ</t>
    </rPh>
    <phoneticPr fontId="2"/>
  </si>
  <si>
    <t>たはら</t>
    <phoneticPr fontId="2"/>
  </si>
  <si>
    <t>りりか</t>
    <phoneticPr fontId="2"/>
  </si>
  <si>
    <t>鈴花</t>
    <rPh sb="0" eb="1">
      <t>スズ</t>
    </rPh>
    <rPh sb="1" eb="2">
      <t>ハナ</t>
    </rPh>
    <phoneticPr fontId="2"/>
  </si>
  <si>
    <t>うだがわ</t>
    <phoneticPr fontId="2"/>
  </si>
  <si>
    <t>ちか</t>
    <phoneticPr fontId="2"/>
  </si>
  <si>
    <t>宇田川</t>
    <rPh sb="0" eb="3">
      <t>ウダガワ</t>
    </rPh>
    <phoneticPr fontId="2"/>
  </si>
  <si>
    <t>知香</t>
    <rPh sb="0" eb="1">
      <t>シ</t>
    </rPh>
    <rPh sb="1" eb="2">
      <t>カ</t>
    </rPh>
    <phoneticPr fontId="2"/>
  </si>
  <si>
    <t>しらかわ</t>
    <phoneticPr fontId="2"/>
  </si>
  <si>
    <t>みさき</t>
    <phoneticPr fontId="2"/>
  </si>
  <si>
    <t>白川</t>
    <rPh sb="0" eb="2">
      <t>シラカワ</t>
    </rPh>
    <phoneticPr fontId="2"/>
  </si>
  <si>
    <t>美咲</t>
    <rPh sb="0" eb="2">
      <t>ミサキ</t>
    </rPh>
    <phoneticPr fontId="2"/>
  </si>
  <si>
    <t>くさま</t>
    <phoneticPr fontId="2"/>
  </si>
  <si>
    <t>もか</t>
    <phoneticPr fontId="2"/>
  </si>
  <si>
    <t>草間</t>
    <rPh sb="0" eb="2">
      <t>クサマ</t>
    </rPh>
    <phoneticPr fontId="2"/>
  </si>
  <si>
    <t>萌香</t>
    <rPh sb="0" eb="1">
      <t>モエ</t>
    </rPh>
    <rPh sb="1" eb="2">
      <t>カ</t>
    </rPh>
    <phoneticPr fontId="2"/>
  </si>
  <si>
    <t>すがわら</t>
    <phoneticPr fontId="2"/>
  </si>
  <si>
    <t>菅原</t>
    <rPh sb="0" eb="2">
      <t>スガワラ</t>
    </rPh>
    <phoneticPr fontId="2"/>
  </si>
  <si>
    <t>めぐみ</t>
    <phoneticPr fontId="2"/>
  </si>
  <si>
    <t>めぐみ</t>
    <phoneticPr fontId="2"/>
  </si>
  <si>
    <t>046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</si>
</sst>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K1" zoomScale="70" zoomScaleSheetLayoutView="70" workbookViewId="0">
      <selection activeCell="AQ7" sqref="AQ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16" zoomScaleSheetLayoutView="100" workbookViewId="0">
      <selection activeCell="AL24" sqref="AL24:AM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4124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三浦市立三崎中学校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725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7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1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2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148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1</v>
      </c>
      <c r="Q28" s="210"/>
      <c r="R28" s="212">
        <v>167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1</v>
      </c>
      <c r="Q30" s="210"/>
      <c r="R30" s="212">
        <v>152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7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4124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横須賀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三浦市立三崎中学校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ますだ</v>
      </c>
      <c r="F7" s="330"/>
      <c r="G7" s="330"/>
      <c r="H7" s="330"/>
      <c r="I7" s="330"/>
      <c r="J7" s="330"/>
      <c r="K7" s="330" t="str">
        <f>IF(入力!L12="","",入力!L12)</f>
        <v>しのぶ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やまもと</v>
      </c>
      <c r="V7" s="166"/>
      <c r="W7" s="166"/>
      <c r="X7" s="166"/>
      <c r="Y7" s="166"/>
      <c r="Z7" s="304"/>
      <c r="AA7" s="287" t="str">
        <f>IF(入力!AB12="","",入力!AB12)</f>
        <v>まきお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増田　</v>
      </c>
      <c r="F8" s="318"/>
      <c r="G8" s="318"/>
      <c r="H8" s="318"/>
      <c r="I8" s="318"/>
      <c r="J8" s="318"/>
      <c r="K8" s="318" t="str">
        <f>IF(入力!L13="","",入力!L13)</f>
        <v>忍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山本</v>
      </c>
      <c r="V8" s="321"/>
      <c r="W8" s="321"/>
      <c r="X8" s="321"/>
      <c r="Y8" s="321"/>
      <c r="Z8" s="322"/>
      <c r="AA8" s="323" t="str">
        <f>IF(入力!AB13="","",入力!AB13)</f>
        <v>真紀夫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すずき</v>
      </c>
      <c r="V9" s="166"/>
      <c r="W9" s="166"/>
      <c r="X9" s="166"/>
      <c r="Y9" s="166"/>
      <c r="Z9" s="304"/>
      <c r="AA9" s="287" t="str">
        <f>IF(入力!AB14="","",入力!AB14)</f>
        <v/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鈴木</v>
      </c>
      <c r="V10" s="290"/>
      <c r="W10" s="290"/>
      <c r="X10" s="290"/>
      <c r="Y10" s="290"/>
      <c r="Z10" s="293"/>
      <c r="AA10" s="289" t="str">
        <f>IF(入力!AB15="","",入力!AB15)</f>
        <v>あおい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すずき</v>
      </c>
      <c r="F15" s="283"/>
      <c r="G15" s="283"/>
      <c r="H15" s="283"/>
      <c r="I15" s="283"/>
      <c r="J15" s="283" t="str">
        <f>IF(入力!K20="","",入力!K20)</f>
        <v>あおい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すがわら</v>
      </c>
      <c r="Z15" s="283"/>
      <c r="AA15" s="283"/>
      <c r="AB15" s="283"/>
      <c r="AC15" s="283"/>
      <c r="AD15" s="283" t="str">
        <f>IF(入力!AE20="","",入力!AE20)</f>
        <v>めぐみ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156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鈴木</v>
      </c>
      <c r="F16" s="298"/>
      <c r="G16" s="298"/>
      <c r="H16" s="298"/>
      <c r="I16" s="298"/>
      <c r="J16" s="298" t="str">
        <f>IF(入力!K21="","",入力!K21)</f>
        <v>あおい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菅原</v>
      </c>
      <c r="Z16" s="298"/>
      <c r="AA16" s="298"/>
      <c r="AB16" s="298"/>
      <c r="AC16" s="298"/>
      <c r="AD16" s="298" t="str">
        <f>IF(入力!AE21="","",入力!AE21)</f>
        <v>めぐみ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みやた</v>
      </c>
      <c r="F17" s="269"/>
      <c r="G17" s="269"/>
      <c r="H17" s="269"/>
      <c r="I17" s="269"/>
      <c r="J17" s="269" t="str">
        <f>IF(入力!K22="","",入力!K22)</f>
        <v>ありさ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 t="str">
        <f>IF(入力!X22="","",入力!X22)</f>
        <v/>
      </c>
      <c r="X17" s="265"/>
      <c r="Y17" s="268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65" t="str">
        <f>IF(入力!AJ22="","",入力!AJ22)</f>
        <v/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宮田　</v>
      </c>
      <c r="F18" s="262"/>
      <c r="G18" s="262"/>
      <c r="H18" s="262"/>
      <c r="I18" s="262"/>
      <c r="J18" s="262" t="str">
        <f>IF(入力!K23="","",入力!K23)</f>
        <v>愛沙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たはら</v>
      </c>
      <c r="F19" s="269"/>
      <c r="G19" s="269"/>
      <c r="H19" s="269"/>
      <c r="I19" s="269"/>
      <c r="J19" s="269" t="str">
        <f>IF(入力!K24="","",入力!K24)</f>
        <v>りりか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田原</v>
      </c>
      <c r="F20" s="262"/>
      <c r="G20" s="262"/>
      <c r="H20" s="262"/>
      <c r="I20" s="262"/>
      <c r="J20" s="262" t="str">
        <f>IF(入力!K25="","",入力!K25)</f>
        <v>鈴花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うだがわ</v>
      </c>
      <c r="F21" s="269"/>
      <c r="G21" s="269"/>
      <c r="H21" s="269"/>
      <c r="I21" s="269"/>
      <c r="J21" s="269" t="str">
        <f>IF(入力!K26="","",入力!K26)</f>
        <v>ちか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148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宇田川</v>
      </c>
      <c r="F22" s="262"/>
      <c r="G22" s="262"/>
      <c r="H22" s="262"/>
      <c r="I22" s="262"/>
      <c r="J22" s="262" t="str">
        <f>IF(入力!K27="","",入力!K27)</f>
        <v>知香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しらかわ</v>
      </c>
      <c r="F23" s="269"/>
      <c r="G23" s="269"/>
      <c r="H23" s="269"/>
      <c r="I23" s="269"/>
      <c r="J23" s="269" t="str">
        <f>IF(入力!K28="","",入力!K28)</f>
        <v>みさき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167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白川</v>
      </c>
      <c r="F24" s="262"/>
      <c r="G24" s="262"/>
      <c r="H24" s="262"/>
      <c r="I24" s="262"/>
      <c r="J24" s="262" t="str">
        <f>IF(入力!K29="","",入力!K29)</f>
        <v>美咲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くさま</v>
      </c>
      <c r="F25" s="269"/>
      <c r="G25" s="269"/>
      <c r="H25" s="269"/>
      <c r="I25" s="269"/>
      <c r="J25" s="269" t="str">
        <f>IF(入力!K30="","",入力!K30)</f>
        <v>もか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草間</v>
      </c>
      <c r="F26" s="275"/>
      <c r="G26" s="275"/>
      <c r="H26" s="275"/>
      <c r="I26" s="275"/>
      <c r="J26" s="275" t="str">
        <f>IF(入力!K31="","",入力!K31)</f>
        <v>萌香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7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4124</v>
      </c>
      <c r="B7" s="46" t="str">
        <f>IF(入力!$F$8="",入力!$F$3,入力!$F$3&amp;" ・ "&amp;入力!$F$8)</f>
        <v>三浦市立三崎中学校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0221</v>
      </c>
      <c r="H7" s="46"/>
      <c r="I7" s="46" t="str">
        <f>IF(入力!$L$5="","",入力!$L$5)</f>
        <v>三浦市三崎町六合４５－１</v>
      </c>
      <c r="J7" s="46"/>
      <c r="K7" s="57" t="str">
        <f>IF(入力!$AB$4="","",入力!$AB$4)</f>
        <v>046</v>
      </c>
      <c r="L7" s="57" t="str">
        <f>IF(入力!$AG$4="","",入力!$AG$4)</f>
        <v>881</v>
      </c>
      <c r="M7" s="57" t="str">
        <f>IF(入力!$AL$4="","",入力!$AL$4)</f>
        <v>5243</v>
      </c>
      <c r="N7" s="57" t="str">
        <f>IF(入力!$AB$6="","",入力!$AB$6)</f>
        <v>046</v>
      </c>
      <c r="O7" s="57" t="str">
        <f>IF(入力!$AG$6="","",入力!$AG$6)</f>
        <v>881</v>
      </c>
      <c r="P7" s="57" t="str">
        <f>IF(入力!$AL$6="","",入力!$AL$6)</f>
        <v>５２４４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増田　</v>
      </c>
      <c r="D16" s="46" t="str">
        <f>IF(入力!$L$13="","",入力!$L$13)</f>
        <v>忍</v>
      </c>
      <c r="E16" s="46" t="str">
        <f>IF(入力!$F$12="","",入力!$F$12)</f>
        <v>ますだ</v>
      </c>
      <c r="F16" s="46" t="str">
        <f>IF(入力!$L$12="","",入力!$L$12)</f>
        <v>しのぶ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山本</v>
      </c>
      <c r="D17" s="46" t="str">
        <f>IF(入力!$AB$13="","",入力!$AB$13)</f>
        <v>真紀夫</v>
      </c>
      <c r="E17" s="46" t="str">
        <f>IF(入力!$V$12="","",入力!$V$12)</f>
        <v>やまもと</v>
      </c>
      <c r="F17" s="46" t="str">
        <f>IF(入力!$AB$12="","",入力!$AB$12)</f>
        <v>まきお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あおい</v>
      </c>
      <c r="E24" s="46" t="str">
        <f>IF(入力!$V$14="","",入力!$V$14)</f>
        <v>すずき</v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あおい</v>
      </c>
      <c r="E53" s="46" t="str">
        <f>IF(入力!F20="","",入力!F20)</f>
        <v>すずき</v>
      </c>
      <c r="F53" s="46" t="str">
        <f>IF(入力!K20="","",入力!K20)</f>
        <v>あおい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宮田　</v>
      </c>
      <c r="D54" s="46" t="str">
        <f>IF(入力!K23="","",入力!K23)</f>
        <v>愛沙</v>
      </c>
      <c r="E54" s="46" t="str">
        <f>IF(入力!F22="","",入力!F22)</f>
        <v>みやた</v>
      </c>
      <c r="F54" s="46" t="str">
        <f>IF(入力!K22="","",入力!K22)</f>
        <v>ありさ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田原</v>
      </c>
      <c r="D55" s="46" t="str">
        <f>IF(入力!K25="","",入力!K25)</f>
        <v>鈴花</v>
      </c>
      <c r="E55" s="46" t="str">
        <f>IF(入力!F24="","",入力!F24)</f>
        <v>たはら</v>
      </c>
      <c r="F55" s="46" t="str">
        <f>IF(入力!K24="","",入力!K24)</f>
        <v>りりか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宇田川</v>
      </c>
      <c r="D56" s="46" t="str">
        <f>IF(入力!K27="","",入力!K27)</f>
        <v>知香</v>
      </c>
      <c r="E56" s="46" t="str">
        <f>IF(入力!F26="","",入力!F26)</f>
        <v>うだがわ</v>
      </c>
      <c r="F56" s="46" t="str">
        <f>IF(入力!K26="","",入力!K26)</f>
        <v>ちか</v>
      </c>
      <c r="G56" s="46"/>
      <c r="H56" s="46"/>
      <c r="I56" s="46">
        <f>IF(入力!P26="","",入力!P26)</f>
        <v>2</v>
      </c>
      <c r="J56" s="46">
        <f>IF(入力!R26="","",入力!R26)</f>
        <v>148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白川</v>
      </c>
      <c r="D57" s="46" t="str">
        <f>IF(入力!K29="","",入力!K29)</f>
        <v>美咲</v>
      </c>
      <c r="E57" s="46" t="str">
        <f>IF(入力!F28="","",入力!F28)</f>
        <v>しらかわ</v>
      </c>
      <c r="F57" s="46" t="str">
        <f>IF(入力!K28="","",入力!K28)</f>
        <v>みさき</v>
      </c>
      <c r="G57" s="46"/>
      <c r="H57" s="46"/>
      <c r="I57" s="46">
        <f>IF(入力!P28="","",入力!P28)</f>
        <v>1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草間</v>
      </c>
      <c r="D58" s="46" t="str">
        <f>IF(入力!K31="","",入力!K31)</f>
        <v>萌香</v>
      </c>
      <c r="E58" s="46" t="str">
        <f>IF(入力!F30="","",入力!F30)</f>
        <v>くさま</v>
      </c>
      <c r="F58" s="46" t="str">
        <f>IF(入力!K30="","",入力!K30)</f>
        <v>もか</v>
      </c>
      <c r="G58" s="46"/>
      <c r="H58" s="46"/>
      <c r="I58" s="46">
        <f>IF(入力!P30="","",入力!P30)</f>
        <v>1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菅原</v>
      </c>
      <c r="D59" s="46" t="str">
        <f>IF(入力!AE21="","",入力!AE21)</f>
        <v>めぐみ</v>
      </c>
      <c r="E59" s="46" t="str">
        <f>IF(入力!Z20="","",入力!Z20)</f>
        <v>すがわら</v>
      </c>
      <c r="F59" s="46" t="str">
        <f>IF(入力!AE20="","",入力!AE20)</f>
        <v>めぐみ</v>
      </c>
      <c r="G59" s="46"/>
      <c r="H59" s="46"/>
      <c r="I59" s="46">
        <f>IF(入力!AJ20="","",入力!AJ20)</f>
        <v>1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976922</cp:lastModifiedBy>
  <cp:lastPrinted>2015-10-24T01:53:31Z</cp:lastPrinted>
  <dcterms:created xsi:type="dcterms:W3CDTF">2006-11-03T01:52:14Z</dcterms:created>
  <dcterms:modified xsi:type="dcterms:W3CDTF">2016-11-10T01:55:34Z</dcterms:modified>
</cp:coreProperties>
</file>