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お仕事\"/>
    </mc:Choice>
  </mc:AlternateContent>
  <xr:revisionPtr revIDLastSave="0" documentId="8_{3AC210B4-72E4-4579-A28D-DB4540106BFE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<sst xmlns="http://schemas.openxmlformats.org/spreadsheetml/2006/main" count="1479" uniqueCount="759">
  <si>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</si>
  <si>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</si>
  <si>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</si>
  <si>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</si>
  <si>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</si>
  <si>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</si>
  <si>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</si>
  <si>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</si>
  <si>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</si>
  <si>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</si>
  <si>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</si>
  <si>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</si>
  <si>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</si>
  <si>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</si>
  <si>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</si>
  <si>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</si>
  <si>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</si>
  <si>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</si>
  <si>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</si>
  <si>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</si>
  <si>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</si>
  <si>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</si>
  <si>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</si>
  <si>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</si>
  <si>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</si>
  <si>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</si>
  <si>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</si>
  <si>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</si>
  <si>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</si>
  <si>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</si>
  <si>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</si>
  <si>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</si>
  <si>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</si>
  <si>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</si>
  <si>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</si>
  <si>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</si>
  <si>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</si>
  <si>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</si>
  <si>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</si>
  <si>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</si>
  <si>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</si>
  <si>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</si>
  <si>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</si>
  <si>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</si>
  <si>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</si>
  <si>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</si>
  <si>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</si>
  <si>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</si>
  <si>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</si>
  <si>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</si>
  <si>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</si>
  <si>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</si>
  <si>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</si>
  <si>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</si>
  <si>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</si>
  <si>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</si>
  <si>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</si>
  <si>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</si>
  <si>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</si>
  <si>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</si>
  <si>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</si>
  <si>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</si>
  <si>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</si>
  <si>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</si>
  <si>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</si>
  <si>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</si>
  <si>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</si>
  <si>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</si>
  <si>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</si>
  <si>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</si>
  <si>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</si>
  <si>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</si>
  <si>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</si>
  <si>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</si>
  <si>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</si>
  <si>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</si>
  <si>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</si>
  <si>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</si>
  <si>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</si>
  <si>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</si>
  <si>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</si>
  <si>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</si>
  <si>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</si>
  <si>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</si>
  <si>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</si>
  <si>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</si>
  <si>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</si>
  <si>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</si>
  <si>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</si>
  <si>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</si>
  <si>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</si>
  <si>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</si>
  <si>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</si>
  <si>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</si>
  <si>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</si>
  <si>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</si>
  <si>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</si>
  <si>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</si>
  <si>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</si>
  <si>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</si>
  <si>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</si>
  <si>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</si>
  <si>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</si>
  <si>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</si>
  <si>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</si>
  <si>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</si>
  <si>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</si>
  <si>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</si>
  <si>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</si>
  <si>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</si>
  <si>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</si>
  <si>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</si>
  <si>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</si>
  <si>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</si>
  <si>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</si>
  <si>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</si>
  <si>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</si>
  <si>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</si>
  <si>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</si>
  <si>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</si>
  <si>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</si>
  <si>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</si>
  <si>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</si>
  <si>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</si>
  <si>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</si>
  <si>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</si>
  <si>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</si>
  <si>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</si>
  <si>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</si>
  <si>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</si>
  <si>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</si>
  <si>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</si>
  <si>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</si>
  <si>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</si>
  <si>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</si>
  <si>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</si>
  <si>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</si>
  <si>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</si>
  <si>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</si>
  <si>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</si>
  <si>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</si>
  <si>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</si>
  <si>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</si>
  <si>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</si>
  <si>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</si>
  <si>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</si>
  <si>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</si>
  <si>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</si>
  <si>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</si>
  <si>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</si>
  <si>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</si>
  <si>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</si>
  <si>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</si>
  <si>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</si>
  <si>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</si>
  <si>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</si>
  <si>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</si>
  <si>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</si>
  <si>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</si>
  <si>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</si>
  <si>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</si>
  <si>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</si>
  <si>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</si>
  <si>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</si>
  <si>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</si>
  <si>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</si>
  <si>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</si>
  <si>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</si>
  <si>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</si>
  <si>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</si>
  <si>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</si>
  <si>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</si>
  <si>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</si>
  <si>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</si>
  <si>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</si>
  <si>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</si>
  <si>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</si>
  <si>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</si>
  <si>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</si>
  <si>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</si>
  <si>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</si>
  <si>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</si>
  <si>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</si>
  <si>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</si>
  <si>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</si>
  <si>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</si>
  <si>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</si>
  <si>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</si>
  <si>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</si>
  <si>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</si>
  <si>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</si>
  <si>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</si>
  <si>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</si>
  <si>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</si>
  <si>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</si>
  <si>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</si>
  <si>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</si>
  <si>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</si>
  <si>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</si>
  <si>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</si>
  <si>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</si>
  <si>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</si>
  <si>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</si>
  <si>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</si>
  <si>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</si>
  <si>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</si>
  <si>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</si>
  <si>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</si>
  <si>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</si>
  <si>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</si>
  <si>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</si>
  <si>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</si>
  <si>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</si>
  <si>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</si>
  <si>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</si>
  <si>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</si>
  <si>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</si>
  <si>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</si>
  <si>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</si>
  <si>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</si>
  <si>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</si>
  <si>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</si>
  <si>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</si>
  <si>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</si>
  <si>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</si>
  <si>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</si>
  <si>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</si>
  <si>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</si>
  <si>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</si>
  <si>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</si>
  <si>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</si>
  <si>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</si>
  <si>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</si>
  <si>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</si>
  <si>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</si>
  <si>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</si>
  <si>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</si>
  <si>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</si>
  <si>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</si>
  <si>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</si>
  <si>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</si>
  <si>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</si>
  <si>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</si>
  <si>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</si>
  <si>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</si>
  <si>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</si>
  <si>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</si>
  <si>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</si>
  <si>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</si>
  <si>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</si>
  <si>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</si>
  <si>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</si>
  <si>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</si>
  <si>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</si>
  <si>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</si>
  <si>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</si>
  <si>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</si>
  <si>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</si>
  <si>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</si>
  <si>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</si>
  <si>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</si>
  <si>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</si>
  <si>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</si>
  <si>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</si>
  <si>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</si>
  <si>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</si>
  <si>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</si>
  <si>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</si>
  <si>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</si>
  <si>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</si>
  <si>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</si>
  <si>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</si>
  <si>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</si>
  <si>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</si>
  <si>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</si>
  <si>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</si>
  <si>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</si>
  <si>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</si>
  <si>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</si>
  <si>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</si>
  <si>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</si>
  <si>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</si>
  <si>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</si>
  <si>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</si>
  <si>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</si>
  <si>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</si>
  <si>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</si>
  <si>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</si>
  <si>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</si>
  <si>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</si>
  <si>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</si>
  <si>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</si>
  <si>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</si>
  <si>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</si>
  <si>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</si>
  <si>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</si>
  <si>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</si>
  <si>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</si>
  <si>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</si>
  <si>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</si>
  <si>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</si>
  <si>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</si>
  <si>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</si>
  <si>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</si>
  <si>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</si>
  <si>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</si>
  <si>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</si>
  <si>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</si>
  <si>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</si>
  <si>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</si>
  <si>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</si>
  <si>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</si>
  <si>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</si>
  <si>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</si>
  <si>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</si>
  <si>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</si>
  <si>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</si>
  <si>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</si>
  <si>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</si>
  <si>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</si>
  <si>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</si>
  <si>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</si>
  <si>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</si>
  <si>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</si>
  <si>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</si>
  <si>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</si>
  <si>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</si>
  <si>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</si>
  <si>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</si>
  <si>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</si>
  <si>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</si>
  <si>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</si>
  <si>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</si>
  <si>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</si>
  <si>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</si>
  <si>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</si>
  <si>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</si>
  <si>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</si>
  <si>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</si>
  <si>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</si>
  <si>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</si>
  <si>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</si>
  <si>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</si>
  <si>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</si>
  <si>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</si>
  <si>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</si>
  <si>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</si>
  <si>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</si>
  <si>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</si>
  <si>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</si>
  <si>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</si>
  <si>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</si>
  <si>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</si>
  <si>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</si>
  <si>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</si>
  <si>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</si>
  <si>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</si>
  <si>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</si>
  <si>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</si>
  <si>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</si>
  <si>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</si>
  <si>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</si>
  <si>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</si>
  <si>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</si>
  <si>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</si>
  <si>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</si>
  <si>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</si>
  <si>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</si>
  <si>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</si>
  <si>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</si>
  <si>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</si>
  <si>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</si>
  <si>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</si>
  <si>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</si>
  <si>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</si>
  <si>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</si>
  <si>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</si>
  <si>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</si>
  <si>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</si>
  <si>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</si>
  <si>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</si>
  <si>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</si>
  <si>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</si>
  <si>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</si>
  <si>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</si>
  <si>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</si>
  <si>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</si>
  <si>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</si>
  <si>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</si>
  <si>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</si>
  <si>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</si>
  <si>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</si>
  <si>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</si>
  <si>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</si>
  <si>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</si>
  <si>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</si>
  <si>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</si>
  <si>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</si>
  <si>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</si>
  <si>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</si>
  <si>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</si>
  <si>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</si>
  <si>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</si>
  <si>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</si>
  <si>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</si>
  <si>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</si>
  <si>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</si>
  <si>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</si>
  <si>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</si>
  <si>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</si>
  <si>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</si>
  <si>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</si>
  <si>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</si>
  <si>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</si>
  <si>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</si>
  <si>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</si>
  <si>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</si>
  <si>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</si>
  <si>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</si>
  <si>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</si>
  <si>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</si>
  <si>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</si>
  <si>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</si>
  <si>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</si>
  <si>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</si>
  <si>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</si>
  <si>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</si>
  <si>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</si>
  <si>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</si>
  <si>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</si>
  <si>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</si>
  <si>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</si>
  <si>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</si>
  <si>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</si>
  <si>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</si>
  <si>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</si>
  <si>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</si>
  <si>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</si>
  <si>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</si>
  <si>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</si>
  <si>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</si>
  <si>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</si>
  <si>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</si>
  <si>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</si>
  <si>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</si>
  <si>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</si>
  <si>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</si>
  <si>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</si>
  <si>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</si>
  <si>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</si>
  <si>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</si>
  <si>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</si>
  <si>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</si>
  <si>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</si>
  <si>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</si>
  <si>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</si>
  <si>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</si>
  <si>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</si>
  <si>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</si>
  <si>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</si>
  <si>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</si>
  <si>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</si>
  <si>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</si>
  <si>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</si>
  <si>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</si>
  <si>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</si>
  <si>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</si>
  <si>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</si>
  <si>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</si>
  <si>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</si>
  <si>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</si>
  <si>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</si>
  <si>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</si>
  <si>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</si>
  <si>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</si>
  <si>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</si>
  <si>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</si>
  <si>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</si>
  <si>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</si>
  <si>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</si>
  <si>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</si>
  <si>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</si>
  <si>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</si>
  <si>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</si>
  <si>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</si>
  <si>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</si>
  <si>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</si>
  <si>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</si>
  <si>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</si>
  <si>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</si>
  <si>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</si>
  <si>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</si>
  <si>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</si>
  <si>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</si>
  <si>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</si>
  <si>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</si>
  <si>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</si>
  <si>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</si>
  <si>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</si>
  <si>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</si>
  <si>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</si>
  <si>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</si>
  <si>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</si>
  <si>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</si>
  <si>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</si>
  <si>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</si>
  <si>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</si>
  <si>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</si>
  <si>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</si>
  <si>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</si>
  <si>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</si>
  <si>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</si>
  <si>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</si>
  <si>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</si>
  <si>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</si>
  <si>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</si>
  <si>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</si>
  <si>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</si>
  <si>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</si>
  <si>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</si>
  <si>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</si>
  <si>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</si>
  <si>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</si>
  <si>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</si>
  <si>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</si>
  <si>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</si>
  <si>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</si>
  <si>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</si>
  <si>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</si>
  <si>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</si>
  <si>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</si>
  <si>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</si>
  <si>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</si>
  <si>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</si>
  <si>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</si>
  <si>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</si>
  <si>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</si>
  <si>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</si>
  <si>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</si>
  <si>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</si>
  <si>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</si>
  <si>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</si>
  <si>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</si>
  <si>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</si>
  <si>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</si>
  <si>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</si>
  <si>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</si>
  <si>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</si>
  <si>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</si>
  <si>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</si>
  <si>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</si>
  <si>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</si>
  <si>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</si>
  <si>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</si>
  <si>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</si>
  <si>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</si>
  <si>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</si>
  <si>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</si>
  <si>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</si>
  <si>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</si>
  <si>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</si>
  <si>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</si>
  <si>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</si>
  <si>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</si>
  <si>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</si>
  <si>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</si>
  <si>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</si>
  <si>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</si>
  <si>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</si>
  <si>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</si>
  <si>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</si>
  <si>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</si>
  <si>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</si>
  <si>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</si>
  <si>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</si>
  <si>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</si>
  <si>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</si>
  <si>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</si>
  <si>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</si>
  <si>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</si>
  <si>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</si>
  <si>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</si>
  <si>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</si>
  <si>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</si>
  <si>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</si>
  <si>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</si>
  <si>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</si>
  <si>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</si>
  <si>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</si>
  <si>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</si>
  <si>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</si>
  <si>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</si>
  <si>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</si>
  <si>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</si>
  <si>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</si>
  <si>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</si>
  <si>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</si>
  <si>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</si>
  <si>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</si>
  <si>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</si>
  <si>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</si>
  <si>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</si>
  <si>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</si>
  <si>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</si>
  <si>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</si>
  <si>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</si>
  <si>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</si>
  <si>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</si>
  <si>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</si>
  <si>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</si>
  <si>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</si>
  <si>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</si>
  <si>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</si>
  <si>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</si>
  <si>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</si>
  <si>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</si>
  <si>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</si>
  <si>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</si>
  <si>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</si>
  <si>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</si>
  <si>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</si>
  <si>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</si>
  <si>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</si>
  <si>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</si>
  <si>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</si>
  <si>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</si>
  <si>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</si>
  <si>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</si>
  <si>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</si>
  <si>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</si>
  <si>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</si>
  <si>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</si>
  <si>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</si>
  <si>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</si>
  <si>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</si>
  <si>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</si>
  <si>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</si>
  <si>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</si>
  <si>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</si>
  <si>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</si>
  <si>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</si>
  <si>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</si>
  <si>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</si>
  <si>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</si>
  <si>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</si>
  <si>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</si>
  <si>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</si>
  <si>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</si>
  <si>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</si>
  <si>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</si>
  <si>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</si>
  <si>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</si>
  <si>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</si>
  <si>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</si>
  <si>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</si>
  <si>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</si>
  <si>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</si>
  <si>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</si>
  <si>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</si>
  <si>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</si>
  <si>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</si>
  <si>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</si>
  <si>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</si>
  <si>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</si>
  <si>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</si>
  <si>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</si>
  <si>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</si>
  <si>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</si>
  <si>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</si>
  <si>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</si>
  <si>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</si>
  <si>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</si>
  <si>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</si>
  <si>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</si>
  <si>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</si>
  <si>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</si>
  <si>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</si>
  <si>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</si>
  <si>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</si>
  <si>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</si>
  <si>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</si>
  <si>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</si>
  <si>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</si>
  <si>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</si>
  <si>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</si>
  <si>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</si>
  <si>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</si>
  <si>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</si>
  <si>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</si>
  <si>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</si>
  <si>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</si>
  <si>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</si>
  <si>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</si>
  <si>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</si>
  <si>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</si>
  <si>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</si>
  <si>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888</t>
    <phoneticPr fontId="2"/>
  </si>
  <si>
    <t>1150</t>
    <phoneticPr fontId="2"/>
  </si>
  <si>
    <t>238</t>
    <phoneticPr fontId="2"/>
  </si>
  <si>
    <t>0111</t>
    <phoneticPr fontId="2"/>
  </si>
  <si>
    <t>三浦市初声町下宮田3622</t>
    <rPh sb="0" eb="3">
      <t>ミウラシ</t>
    </rPh>
    <rPh sb="3" eb="6">
      <t>ハッセマチ</t>
    </rPh>
    <rPh sb="6" eb="7">
      <t>シモ</t>
    </rPh>
    <rPh sb="7" eb="9">
      <t>ミヤダ</t>
    </rPh>
    <phoneticPr fontId="2"/>
  </si>
  <si>
    <t>046</t>
    <phoneticPr fontId="2"/>
  </si>
  <si>
    <t>888</t>
    <phoneticPr fontId="2"/>
  </si>
  <si>
    <t>1153</t>
    <phoneticPr fontId="2"/>
  </si>
  <si>
    <t>丸川</t>
    <rPh sb="0" eb="2">
      <t>マルカワ</t>
    </rPh>
    <phoneticPr fontId="2"/>
  </si>
  <si>
    <t>泰温</t>
    <rPh sb="0" eb="2">
      <t>ヤスハル</t>
    </rPh>
    <phoneticPr fontId="2"/>
  </si>
  <si>
    <t>まるかわ</t>
    <phoneticPr fontId="2"/>
  </si>
  <si>
    <t>やすはる</t>
    <phoneticPr fontId="2"/>
  </si>
  <si>
    <t>渡辺</t>
    <rPh sb="0" eb="2">
      <t>ワタナベ</t>
    </rPh>
    <phoneticPr fontId="2"/>
  </si>
  <si>
    <t>朋美</t>
    <rPh sb="0" eb="2">
      <t>トモミ</t>
    </rPh>
    <phoneticPr fontId="2"/>
  </si>
  <si>
    <t>わたなべ</t>
    <phoneticPr fontId="2"/>
  </si>
  <si>
    <t>ともみ</t>
    <phoneticPr fontId="2"/>
  </si>
  <si>
    <t>東條</t>
    <rPh sb="0" eb="2">
      <t>トウジョウ</t>
    </rPh>
    <phoneticPr fontId="2"/>
  </si>
  <si>
    <t>友香</t>
    <rPh sb="0" eb="2">
      <t>トモカ</t>
    </rPh>
    <phoneticPr fontId="2"/>
  </si>
  <si>
    <t>とうじょう</t>
    <phoneticPr fontId="2"/>
  </si>
  <si>
    <t>ともか</t>
    <phoneticPr fontId="2"/>
  </si>
  <si>
    <t>三浦市立初声中学校</t>
    <rPh sb="0" eb="3">
      <t>ミウラシ</t>
    </rPh>
    <rPh sb="3" eb="4">
      <t>リツ</t>
    </rPh>
    <rPh sb="4" eb="6">
      <t>ハッセ</t>
    </rPh>
    <rPh sb="6" eb="9">
      <t>チュウガッコウ</t>
    </rPh>
    <phoneticPr fontId="2"/>
  </si>
  <si>
    <t>町田　直軌</t>
    <rPh sb="0" eb="2">
      <t>マチダ</t>
    </rPh>
    <rPh sb="3" eb="4">
      <t>ナオ</t>
    </rPh>
    <rPh sb="4" eb="5">
      <t>キ</t>
    </rPh>
    <phoneticPr fontId="2"/>
  </si>
  <si>
    <t>ともか</t>
    <phoneticPr fontId="2"/>
  </si>
  <si>
    <t>とうじょう</t>
    <phoneticPr fontId="2"/>
  </si>
  <si>
    <t>せきぐち</t>
    <phoneticPr fontId="2"/>
  </si>
  <si>
    <t>関口</t>
    <rPh sb="0" eb="2">
      <t>セキグチ</t>
    </rPh>
    <phoneticPr fontId="2"/>
  </si>
  <si>
    <t>そよか</t>
    <phoneticPr fontId="2"/>
  </si>
  <si>
    <t>想花</t>
    <rPh sb="0" eb="1">
      <t>ソウ</t>
    </rPh>
    <rPh sb="1" eb="2">
      <t>カ</t>
    </rPh>
    <phoneticPr fontId="2"/>
  </si>
  <si>
    <t>やまだ</t>
    <phoneticPr fontId="2"/>
  </si>
  <si>
    <t>山田</t>
    <rPh sb="0" eb="2">
      <t>ヤマダ</t>
    </rPh>
    <phoneticPr fontId="2"/>
  </si>
  <si>
    <t>ふうわ</t>
    <phoneticPr fontId="2"/>
  </si>
  <si>
    <t>楓和</t>
    <rPh sb="0" eb="1">
      <t>カエデ</t>
    </rPh>
    <rPh sb="1" eb="2">
      <t>ワ</t>
    </rPh>
    <phoneticPr fontId="2"/>
  </si>
  <si>
    <t>みやもと</t>
    <phoneticPr fontId="2"/>
  </si>
  <si>
    <t>宮本</t>
    <rPh sb="0" eb="2">
      <t>ミヤモト</t>
    </rPh>
    <phoneticPr fontId="2"/>
  </si>
  <si>
    <t>まお</t>
    <phoneticPr fontId="2"/>
  </si>
  <si>
    <t>万緒</t>
    <rPh sb="0" eb="1">
      <t>マン</t>
    </rPh>
    <rPh sb="1" eb="2">
      <t>オ</t>
    </rPh>
    <phoneticPr fontId="2"/>
  </si>
  <si>
    <t>きなみ</t>
    <phoneticPr fontId="2"/>
  </si>
  <si>
    <t>木浪</t>
    <rPh sb="0" eb="2">
      <t>キナミ</t>
    </rPh>
    <phoneticPr fontId="2"/>
  </si>
  <si>
    <t>くるみ</t>
    <phoneticPr fontId="2"/>
  </si>
  <si>
    <t>くるみ</t>
    <phoneticPr fontId="2"/>
  </si>
  <si>
    <t>ほそだ</t>
    <phoneticPr fontId="2"/>
  </si>
  <si>
    <t>細田</t>
    <rPh sb="0" eb="2">
      <t>ホソダ</t>
    </rPh>
    <phoneticPr fontId="2"/>
  </si>
  <si>
    <t>あかり</t>
    <phoneticPr fontId="2"/>
  </si>
  <si>
    <t>あかり</t>
    <phoneticPr fontId="2"/>
  </si>
  <si>
    <t>土地</t>
    <rPh sb="0" eb="2">
      <t>ドチ</t>
    </rPh>
    <phoneticPr fontId="2"/>
  </si>
  <si>
    <t>ゆうか</t>
    <phoneticPr fontId="2"/>
  </si>
  <si>
    <t>どち</t>
    <phoneticPr fontId="2"/>
  </si>
  <si>
    <t>悠夏</t>
    <rPh sb="0" eb="1">
      <t>ユウ</t>
    </rPh>
    <rPh sb="1" eb="2">
      <t>カ</t>
    </rPh>
    <phoneticPr fontId="2"/>
  </si>
  <si>
    <t>すずき</t>
    <phoneticPr fontId="2"/>
  </si>
  <si>
    <t>鈴木</t>
    <rPh sb="0" eb="2">
      <t>スズキ</t>
    </rPh>
    <phoneticPr fontId="2"/>
  </si>
  <si>
    <t>あかり</t>
    <phoneticPr fontId="2"/>
  </si>
  <si>
    <t>朱理</t>
    <rPh sb="0" eb="1">
      <t>シュ</t>
    </rPh>
    <rPh sb="1" eb="2">
      <t>リ</t>
    </rPh>
    <phoneticPr fontId="2"/>
  </si>
  <si>
    <t>みとみ</t>
    <phoneticPr fontId="2"/>
  </si>
  <si>
    <t>三富</t>
    <rPh sb="0" eb="2">
      <t>ミトミ</t>
    </rPh>
    <phoneticPr fontId="2"/>
  </si>
  <si>
    <t>ましろ</t>
    <phoneticPr fontId="2"/>
  </si>
  <si>
    <t>真白</t>
    <rPh sb="0" eb="2">
      <t>マシロ</t>
    </rPh>
    <phoneticPr fontId="2"/>
  </si>
  <si>
    <t>うえさか</t>
    <phoneticPr fontId="2"/>
  </si>
  <si>
    <t>植坂</t>
    <rPh sb="0" eb="2">
      <t>ウエサカ</t>
    </rPh>
    <phoneticPr fontId="2"/>
  </si>
  <si>
    <t>ほのか</t>
    <phoneticPr fontId="2"/>
  </si>
  <si>
    <t>穂乃香</t>
    <rPh sb="0" eb="1">
      <t>ホ</t>
    </rPh>
    <rPh sb="1" eb="2">
      <t>ノ</t>
    </rPh>
    <rPh sb="2" eb="3">
      <t>カ</t>
    </rPh>
    <phoneticPr fontId="2"/>
  </si>
  <si>
    <t>とうじょう</t>
    <phoneticPr fontId="2"/>
  </si>
  <si>
    <t>かりん</t>
    <phoneticPr fontId="2"/>
  </si>
  <si>
    <t>華凛</t>
    <rPh sb="0" eb="1">
      <t>カ</t>
    </rPh>
    <rPh sb="1" eb="2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</si>
</sst>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S1" zoomScale="70" zoomScaleNormal="100" zoomScaleSheetLayoutView="70" workbookViewId="0">
      <selection activeCell="AQ8" sqref="AQ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topLeftCell="A7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zoomScaleNormal="100" zoomScaleSheetLayoutView="100" workbookViewId="0">
      <selection activeCell="H19" sqref="H19:AM1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4125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三浦市立初声中学校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10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719</v>
      </c>
      <c r="G22" s="203"/>
      <c r="H22" s="203"/>
      <c r="I22" s="203"/>
      <c r="J22" s="203"/>
      <c r="K22" s="203" t="s">
        <v>718</v>
      </c>
      <c r="L22" s="203"/>
      <c r="M22" s="203"/>
      <c r="N22" s="203"/>
      <c r="O22" s="204"/>
      <c r="P22" s="200">
        <v>3</v>
      </c>
      <c r="Q22" s="200"/>
      <c r="R22" s="205">
        <v>165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742</v>
      </c>
      <c r="AA22" s="203"/>
      <c r="AB22" s="203"/>
      <c r="AC22" s="203"/>
      <c r="AD22" s="203"/>
      <c r="AE22" s="203" t="s">
        <v>741</v>
      </c>
      <c r="AF22" s="203"/>
      <c r="AG22" s="203"/>
      <c r="AH22" s="203"/>
      <c r="AI22" s="204"/>
      <c r="AJ22" s="200">
        <v>3</v>
      </c>
      <c r="AK22" s="200"/>
      <c r="AL22" s="205">
        <v>149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740</v>
      </c>
      <c r="AA23" s="218"/>
      <c r="AB23" s="218"/>
      <c r="AC23" s="218"/>
      <c r="AD23" s="218"/>
      <c r="AE23" s="218" t="s">
        <v>743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720</v>
      </c>
      <c r="G24" s="171"/>
      <c r="H24" s="171"/>
      <c r="I24" s="171"/>
      <c r="J24" s="171"/>
      <c r="K24" s="171" t="s">
        <v>722</v>
      </c>
      <c r="L24" s="171"/>
      <c r="M24" s="171"/>
      <c r="N24" s="171"/>
      <c r="O24" s="172"/>
      <c r="P24" s="212">
        <v>3</v>
      </c>
      <c r="Q24" s="212"/>
      <c r="R24" s="214">
        <v>163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744</v>
      </c>
      <c r="AA24" s="171"/>
      <c r="AB24" s="171"/>
      <c r="AC24" s="171"/>
      <c r="AD24" s="171"/>
      <c r="AE24" s="171" t="s">
        <v>746</v>
      </c>
      <c r="AF24" s="171"/>
      <c r="AG24" s="171"/>
      <c r="AH24" s="171"/>
      <c r="AI24" s="172"/>
      <c r="AJ24" s="212">
        <v>3</v>
      </c>
      <c r="AK24" s="212"/>
      <c r="AL24" s="214">
        <v>148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721</v>
      </c>
      <c r="G25" s="225"/>
      <c r="H25" s="225"/>
      <c r="I25" s="225"/>
      <c r="J25" s="225"/>
      <c r="K25" s="225" t="s">
        <v>723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745</v>
      </c>
      <c r="AA25" s="225"/>
      <c r="AB25" s="225"/>
      <c r="AC25" s="225"/>
      <c r="AD25" s="225"/>
      <c r="AE25" s="225" t="s">
        <v>747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724</v>
      </c>
      <c r="G26" s="171"/>
      <c r="H26" s="171"/>
      <c r="I26" s="171"/>
      <c r="J26" s="171"/>
      <c r="K26" s="171" t="s">
        <v>726</v>
      </c>
      <c r="L26" s="171"/>
      <c r="M26" s="171"/>
      <c r="N26" s="171"/>
      <c r="O26" s="172"/>
      <c r="P26" s="212">
        <v>3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748</v>
      </c>
      <c r="AA26" s="171"/>
      <c r="AB26" s="171"/>
      <c r="AC26" s="171"/>
      <c r="AD26" s="171"/>
      <c r="AE26" s="171" t="s">
        <v>750</v>
      </c>
      <c r="AF26" s="171"/>
      <c r="AG26" s="171"/>
      <c r="AH26" s="171"/>
      <c r="AI26" s="172"/>
      <c r="AJ26" s="212">
        <v>3</v>
      </c>
      <c r="AK26" s="212"/>
      <c r="AL26" s="214">
        <v>156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725</v>
      </c>
      <c r="G27" s="225"/>
      <c r="H27" s="225"/>
      <c r="I27" s="225"/>
      <c r="J27" s="225"/>
      <c r="K27" s="225" t="s">
        <v>727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749</v>
      </c>
      <c r="AA27" s="225"/>
      <c r="AB27" s="225"/>
      <c r="AC27" s="225"/>
      <c r="AD27" s="225"/>
      <c r="AE27" s="225" t="s">
        <v>751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728</v>
      </c>
      <c r="G28" s="171"/>
      <c r="H28" s="171"/>
      <c r="I28" s="171"/>
      <c r="J28" s="171"/>
      <c r="K28" s="171" t="s">
        <v>730</v>
      </c>
      <c r="L28" s="171"/>
      <c r="M28" s="171"/>
      <c r="N28" s="171"/>
      <c r="O28" s="172"/>
      <c r="P28" s="212">
        <v>3</v>
      </c>
      <c r="Q28" s="212"/>
      <c r="R28" s="214">
        <v>151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752</v>
      </c>
      <c r="AA28" s="171"/>
      <c r="AB28" s="171"/>
      <c r="AC28" s="171"/>
      <c r="AD28" s="171"/>
      <c r="AE28" s="171" t="s">
        <v>754</v>
      </c>
      <c r="AF28" s="171"/>
      <c r="AG28" s="171"/>
      <c r="AH28" s="171"/>
      <c r="AI28" s="172"/>
      <c r="AJ28" s="212">
        <v>2</v>
      </c>
      <c r="AK28" s="212"/>
      <c r="AL28" s="214">
        <v>154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729</v>
      </c>
      <c r="G29" s="225"/>
      <c r="H29" s="225"/>
      <c r="I29" s="225"/>
      <c r="J29" s="225"/>
      <c r="K29" s="225" t="s">
        <v>731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753</v>
      </c>
      <c r="AA29" s="225"/>
      <c r="AB29" s="225"/>
      <c r="AC29" s="225"/>
      <c r="AD29" s="225"/>
      <c r="AE29" s="225" t="s">
        <v>755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732</v>
      </c>
      <c r="G30" s="171"/>
      <c r="H30" s="171"/>
      <c r="I30" s="171"/>
      <c r="J30" s="171"/>
      <c r="K30" s="171" t="s">
        <v>734</v>
      </c>
      <c r="L30" s="171"/>
      <c r="M30" s="171"/>
      <c r="N30" s="171"/>
      <c r="O30" s="172"/>
      <c r="P30" s="212">
        <v>3</v>
      </c>
      <c r="Q30" s="212"/>
      <c r="R30" s="214">
        <v>160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756</v>
      </c>
      <c r="AA30" s="171"/>
      <c r="AB30" s="171"/>
      <c r="AC30" s="171"/>
      <c r="AD30" s="171"/>
      <c r="AE30" s="171" t="s">
        <v>757</v>
      </c>
      <c r="AF30" s="171"/>
      <c r="AG30" s="171"/>
      <c r="AH30" s="171"/>
      <c r="AI30" s="172"/>
      <c r="AJ30" s="212">
        <v>2</v>
      </c>
      <c r="AK30" s="212"/>
      <c r="AL30" s="214">
        <v>153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733</v>
      </c>
      <c r="G31" s="225"/>
      <c r="H31" s="225"/>
      <c r="I31" s="225"/>
      <c r="J31" s="225"/>
      <c r="K31" s="225" t="s">
        <v>735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712</v>
      </c>
      <c r="AA31" s="225"/>
      <c r="AB31" s="225"/>
      <c r="AC31" s="225"/>
      <c r="AD31" s="225"/>
      <c r="AE31" s="225" t="s">
        <v>758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736</v>
      </c>
      <c r="G32" s="171"/>
      <c r="H32" s="171"/>
      <c r="I32" s="171"/>
      <c r="J32" s="171"/>
      <c r="K32" s="171" t="s">
        <v>738</v>
      </c>
      <c r="L32" s="171"/>
      <c r="M32" s="171"/>
      <c r="N32" s="171"/>
      <c r="O32" s="172"/>
      <c r="P32" s="212">
        <v>3</v>
      </c>
      <c r="Q32" s="212"/>
      <c r="R32" s="214">
        <v>164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737</v>
      </c>
      <c r="G33" s="162"/>
      <c r="H33" s="162"/>
      <c r="I33" s="162"/>
      <c r="J33" s="162"/>
      <c r="K33" s="162" t="s">
        <v>739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716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717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4125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三浦市立初声中学校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まるかわ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丸川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とうじょう</v>
      </c>
      <c r="F15" s="330"/>
      <c r="G15" s="330"/>
      <c r="H15" s="330"/>
      <c r="I15" s="330"/>
      <c r="J15" s="330" t="str">
        <f>IF(入力!K22="","",入力!K22)</f>
        <v>ともか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どち</v>
      </c>
      <c r="Z15" s="330"/>
      <c r="AA15" s="330"/>
      <c r="AB15" s="330"/>
      <c r="AC15" s="330"/>
      <c r="AD15" s="330" t="str">
        <f>IF(入力!AE22="","",入力!AE22)</f>
        <v>ゆうか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149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東條</v>
      </c>
      <c r="F16" s="345"/>
      <c r="G16" s="345"/>
      <c r="H16" s="345"/>
      <c r="I16" s="345"/>
      <c r="J16" s="345" t="str">
        <f>IF(入力!K23="","",入力!K23)</f>
        <v>友香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土地</v>
      </c>
      <c r="Z16" s="345"/>
      <c r="AA16" s="345"/>
      <c r="AB16" s="345"/>
      <c r="AC16" s="345"/>
      <c r="AD16" s="345" t="str">
        <f>IF(入力!AE23="","",入力!AE23)</f>
        <v>悠夏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せきぐち</v>
      </c>
      <c r="F17" s="316"/>
      <c r="G17" s="316"/>
      <c r="H17" s="316"/>
      <c r="I17" s="316"/>
      <c r="J17" s="316" t="str">
        <f>IF(入力!K24="","",入力!K24)</f>
        <v>そよか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163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すずき</v>
      </c>
      <c r="Z17" s="316"/>
      <c r="AA17" s="316"/>
      <c r="AB17" s="316"/>
      <c r="AC17" s="316"/>
      <c r="AD17" s="316" t="str">
        <f>IF(入力!AE24="","",入力!AE24)</f>
        <v>あかり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148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関口</v>
      </c>
      <c r="F18" s="309"/>
      <c r="G18" s="309"/>
      <c r="H18" s="309"/>
      <c r="I18" s="309"/>
      <c r="J18" s="309" t="str">
        <f>IF(入力!K25="","",入力!K25)</f>
        <v>想花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鈴木</v>
      </c>
      <c r="Z18" s="309"/>
      <c r="AA18" s="309"/>
      <c r="AB18" s="309"/>
      <c r="AC18" s="309"/>
      <c r="AD18" s="309" t="str">
        <f>IF(入力!AE25="","",入力!AE25)</f>
        <v>朱理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やまだ</v>
      </c>
      <c r="F19" s="316"/>
      <c r="G19" s="316"/>
      <c r="H19" s="316"/>
      <c r="I19" s="316"/>
      <c r="J19" s="316" t="str">
        <f>IF(入力!K26="","",入力!K26)</f>
        <v>ふうわ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みとみ</v>
      </c>
      <c r="Z19" s="316"/>
      <c r="AA19" s="316"/>
      <c r="AB19" s="316"/>
      <c r="AC19" s="316"/>
      <c r="AD19" s="316" t="str">
        <f>IF(入力!AE26="","",入力!AE26)</f>
        <v>ましろ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156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山田</v>
      </c>
      <c r="F20" s="309"/>
      <c r="G20" s="309"/>
      <c r="H20" s="309"/>
      <c r="I20" s="309"/>
      <c r="J20" s="309" t="str">
        <f>IF(入力!K27="","",入力!K27)</f>
        <v>楓和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三富</v>
      </c>
      <c r="Z20" s="309"/>
      <c r="AA20" s="309"/>
      <c r="AB20" s="309"/>
      <c r="AC20" s="309"/>
      <c r="AD20" s="309" t="str">
        <f>IF(入力!AE27="","",入力!AE27)</f>
        <v>真白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みやもと</v>
      </c>
      <c r="F21" s="316"/>
      <c r="G21" s="316"/>
      <c r="H21" s="316"/>
      <c r="I21" s="316"/>
      <c r="J21" s="316" t="str">
        <f>IF(入力!K28="","",入力!K28)</f>
        <v>まお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151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うえさか</v>
      </c>
      <c r="Z21" s="316"/>
      <c r="AA21" s="316"/>
      <c r="AB21" s="316"/>
      <c r="AC21" s="316"/>
      <c r="AD21" s="316" t="str">
        <f>IF(入力!AE28="","",入力!AE28)</f>
        <v>ほのか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154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宮本</v>
      </c>
      <c r="F22" s="309"/>
      <c r="G22" s="309"/>
      <c r="H22" s="309"/>
      <c r="I22" s="309"/>
      <c r="J22" s="309" t="str">
        <f>IF(入力!K29="","",入力!K29)</f>
        <v>万緒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植坂</v>
      </c>
      <c r="Z22" s="309"/>
      <c r="AA22" s="309"/>
      <c r="AB22" s="309"/>
      <c r="AC22" s="309"/>
      <c r="AD22" s="309" t="str">
        <f>IF(入力!AE29="","",入力!AE29)</f>
        <v>穂乃香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きなみ</v>
      </c>
      <c r="F23" s="316"/>
      <c r="G23" s="316"/>
      <c r="H23" s="316"/>
      <c r="I23" s="316"/>
      <c r="J23" s="316" t="str">
        <f>IF(入力!K30="","",入力!K30)</f>
        <v>くるみ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とうじょう</v>
      </c>
      <c r="Z23" s="316"/>
      <c r="AA23" s="316"/>
      <c r="AB23" s="316"/>
      <c r="AC23" s="316"/>
      <c r="AD23" s="316" t="str">
        <f>IF(入力!AE30="","",入力!AE30)</f>
        <v>かりん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153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木浪</v>
      </c>
      <c r="F24" s="309"/>
      <c r="G24" s="309"/>
      <c r="H24" s="309"/>
      <c r="I24" s="309"/>
      <c r="J24" s="309" t="str">
        <f>IF(入力!K31="","",入力!K31)</f>
        <v>くるみ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東條</v>
      </c>
      <c r="Z24" s="309"/>
      <c r="AA24" s="309"/>
      <c r="AB24" s="309"/>
      <c r="AC24" s="309"/>
      <c r="AD24" s="309" t="str">
        <f>IF(入力!AE31="","",入力!AE31)</f>
        <v>華凛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ほそだ</v>
      </c>
      <c r="F25" s="316"/>
      <c r="G25" s="316"/>
      <c r="H25" s="316"/>
      <c r="I25" s="316"/>
      <c r="J25" s="316" t="str">
        <f>IF(入力!K32="","",入力!K32)</f>
        <v>あかり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細田</v>
      </c>
      <c r="F26" s="322"/>
      <c r="G26" s="322"/>
      <c r="H26" s="322"/>
      <c r="I26" s="322"/>
      <c r="J26" s="322" t="str">
        <f>IF(入力!K33="","",入力!K33)</f>
        <v>あかり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4125</v>
      </c>
      <c r="B7" s="31" t="str">
        <f t="shared" ref="B7:C7" si="0">IF($A$8="","",IF($A$9="",B8,B8&amp;"・"&amp;B9))</f>
        <v>三浦市立初声中学校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0111</v>
      </c>
      <c r="H7" s="31">
        <f t="shared" si="1"/>
        <v>0</v>
      </c>
      <c r="I7" s="31" t="str">
        <f t="shared" si="1"/>
        <v>三浦市初声町下宮田3622</v>
      </c>
      <c r="J7" s="31">
        <f t="shared" si="1"/>
        <v>0</v>
      </c>
      <c r="K7" s="31" t="str">
        <f t="shared" si="1"/>
        <v>046</v>
      </c>
      <c r="L7" s="31" t="str">
        <f t="shared" si="1"/>
        <v>888</v>
      </c>
      <c r="M7" s="31" t="str">
        <f t="shared" si="1"/>
        <v>1150</v>
      </c>
      <c r="N7" s="31" t="str">
        <f t="shared" si="1"/>
        <v>046</v>
      </c>
      <c r="O7" s="31" t="str">
        <f t="shared" si="1"/>
        <v>888</v>
      </c>
      <c r="P7" s="31" t="str">
        <f t="shared" si="1"/>
        <v>1153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4125</v>
      </c>
      <c r="B8" s="32" t="str">
        <f>IF(入力!$F$3="","",入力!$F$3)</f>
        <v>三浦市立初声中学校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0111</v>
      </c>
      <c r="H8" s="32"/>
      <c r="I8" s="32" t="str">
        <f>IF(入力!$L$5="","",入力!$L$5)</f>
        <v>三浦市初声町下宮田3622</v>
      </c>
      <c r="J8" s="32"/>
      <c r="K8" s="42" t="str">
        <f>IF(入力!$AB$4="","",入力!$AB$4)</f>
        <v>046</v>
      </c>
      <c r="L8" s="42" t="str">
        <f>IF(入力!$AG$4="","",入力!$AG$4)</f>
        <v>888</v>
      </c>
      <c r="M8" s="42" t="str">
        <f>IF(入力!$AL$4="","",入力!$AL$4)</f>
        <v>1150</v>
      </c>
      <c r="N8" s="42" t="str">
        <f>IF(入力!$AB$6="","",入力!$AB$6)</f>
        <v>046</v>
      </c>
      <c r="O8" s="42" t="str">
        <f>IF(入力!$AG$6="","",入力!$AG$6)</f>
        <v>888</v>
      </c>
      <c r="P8" s="42" t="str">
        <f>IF(入力!$AL$6="","",入力!$AL$6)</f>
        <v>1153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丸川</v>
      </c>
      <c r="D16" s="32" t="str">
        <f>IF(入力!$K$13="","",入力!$K$13)</f>
        <v>泰温</v>
      </c>
      <c r="E16" s="32" t="str">
        <f>IF(入力!$F$12="","",入力!$F$12)</f>
        <v>まるかわ</v>
      </c>
      <c r="F16" s="32" t="str">
        <f>IF(入力!$K$12="","",入力!$K$12)</f>
        <v>やすはる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渡辺</v>
      </c>
      <c r="D17" s="32" t="str">
        <f>IF(入力!$AE$13="","",入力!$AE$13)</f>
        <v>朋美</v>
      </c>
      <c r="E17" s="32" t="str">
        <f>IF(入力!$Z$12="","",入力!$Z$12)</f>
        <v>わたなべ</v>
      </c>
      <c r="F17" s="32" t="str">
        <f>IF(入力!$AE$12="","",入力!$AE$12)</f>
        <v>ともみ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東條</v>
      </c>
      <c r="D24" s="32" t="str">
        <f>IF(入力!$AE$16="","",入力!$AE$16)</f>
        <v>友香</v>
      </c>
      <c r="E24" s="32" t="str">
        <f>IF(入力!$Z$15="","",入力!$Z$15)</f>
        <v>とうじょう</v>
      </c>
      <c r="F24" s="32" t="str">
        <f>IF(入力!$AE$15="","",入力!$AE$15)</f>
        <v>ともか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東條</v>
      </c>
      <c r="D53" s="32" t="str">
        <f>IF(OR(L53&lt;&gt;"○",入力!K23=""),"",入力!K23)</f>
        <v>友香</v>
      </c>
      <c r="E53" s="32" t="str">
        <f>IF(OR(L53&lt;&gt;"○",入力!F22=""),"",入力!F22)</f>
        <v>とうじょう</v>
      </c>
      <c r="F53" s="32" t="str">
        <f>IF(OR(L53&lt;&gt;"○",入力!K22=""),"",入力!K22)</f>
        <v>ともか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関口</v>
      </c>
      <c r="D54" s="32" t="str">
        <f>IF(OR(L54&lt;&gt;"○",入力!K25=""),"",入力!K25)</f>
        <v>想花</v>
      </c>
      <c r="E54" s="32" t="str">
        <f>IF(OR(L54&lt;&gt;"○",入力!F24=""),"",入力!F24)</f>
        <v>せきぐち</v>
      </c>
      <c r="F54" s="32" t="str">
        <f>IF(OR(L54&lt;&gt;"○",入力!K24=""),"",入力!K24)</f>
        <v>そよか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山田</v>
      </c>
      <c r="D55" s="32" t="str">
        <f>IF(OR(L55&lt;&gt;"○",入力!K27=""),"",入力!K27)</f>
        <v>楓和</v>
      </c>
      <c r="E55" s="32" t="str">
        <f>IF(OR(L55&lt;&gt;"○",入力!F26=""),"",入力!F26)</f>
        <v>やまだ</v>
      </c>
      <c r="F55" s="32" t="str">
        <f>IF(OR(L55&lt;&gt;"○",入力!K26=""),"",入力!K26)</f>
        <v>ふうわ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宮本</v>
      </c>
      <c r="D56" s="32" t="str">
        <f>IF(OR(L56&lt;&gt;"○",入力!K29=""),"",入力!K29)</f>
        <v>万緒</v>
      </c>
      <c r="E56" s="32" t="str">
        <f>IF(OR(L56&lt;&gt;"○",入力!F28=""),"",入力!F28)</f>
        <v>みやもと</v>
      </c>
      <c r="F56" s="32" t="str">
        <f>IF(OR(L56&lt;&gt;"○",入力!K28=""),"",入力!K28)</f>
        <v>まお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木浪</v>
      </c>
      <c r="D57" s="32" t="str">
        <f>IF(OR(L57&lt;&gt;"○",入力!K31=""),"",入力!K31)</f>
        <v>くるみ</v>
      </c>
      <c r="E57" s="32" t="str">
        <f>IF(OR(L57&lt;&gt;"○",入力!F30=""),"",入力!F30)</f>
        <v>きなみ</v>
      </c>
      <c r="F57" s="32" t="str">
        <f>IF(OR(L57&lt;&gt;"○",入力!K30=""),"",入力!K30)</f>
        <v>くるみ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細田</v>
      </c>
      <c r="D58" s="32" t="str">
        <f>IF(OR(L58&lt;&gt;"○",入力!K33=""),"",入力!K33)</f>
        <v>あかり</v>
      </c>
      <c r="E58" s="32" t="str">
        <f>IF(OR(L58&lt;&gt;"○",入力!F32=""),"",入力!F32)</f>
        <v>ほそだ</v>
      </c>
      <c r="F58" s="32" t="str">
        <f>IF(OR(L58&lt;&gt;"○",入力!K32=""),"",入力!K32)</f>
        <v>あかり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土地</v>
      </c>
      <c r="D59" s="32" t="str">
        <f>IF(OR(L59&lt;&gt;"○",入力!AE23=""),"",入力!AE23)</f>
        <v>悠夏</v>
      </c>
      <c r="E59" s="32" t="str">
        <f>IF(OR(L59&lt;&gt;"○",入力!Z22=""),"",入力!Z22)</f>
        <v>どち</v>
      </c>
      <c r="F59" s="32" t="str">
        <f>IF(OR(L59&lt;&gt;"○",入力!AE22=""),"",入力!AE22)</f>
        <v>ゆうか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朱理</v>
      </c>
      <c r="E60" s="32" t="str">
        <f>IF(OR(L60&lt;&gt;"○",入力!Z24=""),"",入力!Z24)</f>
        <v>すずき</v>
      </c>
      <c r="F60" s="32" t="str">
        <f>IF(OR(L60&lt;&gt;"○",入力!AE24=""),"",入力!AE24)</f>
        <v>あかり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三富</v>
      </c>
      <c r="D61" s="32" t="str">
        <f>IF(OR(L61&lt;&gt;"○",入力!AE27=""),"",入力!AE27)</f>
        <v>真白</v>
      </c>
      <c r="E61" s="32" t="str">
        <f>IF(OR(L61&lt;&gt;"○",入力!Z26=""),"",入力!Z26)</f>
        <v>みとみ</v>
      </c>
      <c r="F61" s="32" t="str">
        <f>IF(OR(L61&lt;&gt;"○",入力!AE26=""),"",入力!AE26)</f>
        <v>ましろ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植坂</v>
      </c>
      <c r="D62" s="32" t="str">
        <f>IF(OR(L62&lt;&gt;"○",入力!AE29=""),"",入力!AE29)</f>
        <v>穂乃香</v>
      </c>
      <c r="E62" s="32" t="str">
        <f>IF(OR(L62&lt;&gt;"○",入力!Z28=""),"",入力!Z28)</f>
        <v>うえさか</v>
      </c>
      <c r="F62" s="32" t="str">
        <f>IF(OR(L62&lt;&gt;"○",入力!AE28=""),"",入力!AE28)</f>
        <v>ほのか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東條</v>
      </c>
      <c r="D63" s="32" t="str">
        <f>IF(OR(L63&lt;&gt;"○",入力!AE31=""),"",入力!AE31)</f>
        <v>華凛</v>
      </c>
      <c r="E63" s="32" t="str">
        <f>IF(OR(L63&lt;&gt;"○",入力!Z30=""),"",入力!Z30)</f>
        <v>とうじょう</v>
      </c>
      <c r="F63" s="32" t="str">
        <f>IF(OR(L63&lt;&gt;"○",入力!AE30=""),"",入力!AE30)</f>
        <v>かりん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2019-05-07T23:58:45Z</cp:lastPrinted>
  <dcterms:created xsi:type="dcterms:W3CDTF">2006-11-03T01:52:14Z</dcterms:created>
  <dcterms:modified xsi:type="dcterms:W3CDTF">2019-05-09T10:31:53Z</dcterms:modified>
</cp:coreProperties>
</file>