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9teacher\Downloads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<sst xmlns="http://schemas.openxmlformats.org/spreadsheetml/2006/main" count="1482" uniqueCount="759">
  <si>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</si>
  <si>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</si>
  <si>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</si>
  <si>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</si>
  <si>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</si>
  <si>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</si>
  <si>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</si>
  <si>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</si>
  <si>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</si>
  <si>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</si>
  <si>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</si>
  <si>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</si>
  <si>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</si>
  <si>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</si>
  <si>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</si>
  <si>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</si>
  <si>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</si>
  <si>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</si>
  <si>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</si>
  <si>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</si>
  <si>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</si>
  <si>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</si>
  <si>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</si>
  <si>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</si>
  <si>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</si>
  <si>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</si>
  <si>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</si>
  <si>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</si>
  <si>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</si>
  <si>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</si>
  <si>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</si>
  <si>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</si>
  <si>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</si>
  <si>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</si>
  <si>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</si>
  <si>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</si>
  <si>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</si>
  <si>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</si>
  <si>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</si>
  <si>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</si>
  <si>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</si>
  <si>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</si>
  <si>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</si>
  <si>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</si>
  <si>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</si>
  <si>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</si>
  <si>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</si>
  <si>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</si>
  <si>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</si>
  <si>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</si>
  <si>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</si>
  <si>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</si>
  <si>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</si>
  <si>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</si>
  <si>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</si>
  <si>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</si>
  <si>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</si>
  <si>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</si>
  <si>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</si>
  <si>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</si>
  <si>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</si>
  <si>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</si>
  <si>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</si>
  <si>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</si>
  <si>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</si>
  <si>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</si>
  <si>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</si>
  <si>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</si>
  <si>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</si>
  <si>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</si>
  <si>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</si>
  <si>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</si>
  <si>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</si>
  <si>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</si>
  <si>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</si>
  <si>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</si>
  <si>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</si>
  <si>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</si>
  <si>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</si>
  <si>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</si>
  <si>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</si>
  <si>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</si>
  <si>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</si>
  <si>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</si>
  <si>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</si>
  <si>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</si>
  <si>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</si>
  <si>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</si>
  <si>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</si>
  <si>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</si>
  <si>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</si>
  <si>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</si>
  <si>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</si>
  <si>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</si>
  <si>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</si>
  <si>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</si>
  <si>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</si>
  <si>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</si>
  <si>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</si>
  <si>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</si>
  <si>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</si>
  <si>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</si>
  <si>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</si>
  <si>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</si>
  <si>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</si>
  <si>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</si>
  <si>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</si>
  <si>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</si>
  <si>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</si>
  <si>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</si>
  <si>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</si>
  <si>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</si>
  <si>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</si>
  <si>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</si>
  <si>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</si>
  <si>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</si>
  <si>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</si>
  <si>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</si>
  <si>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</si>
  <si>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</si>
  <si>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</si>
  <si>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</si>
  <si>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</si>
  <si>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</si>
  <si>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</si>
  <si>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</si>
  <si>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</si>
  <si>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</si>
  <si>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</si>
  <si>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</si>
  <si>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</si>
  <si>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</si>
  <si>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</si>
  <si>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</si>
  <si>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</si>
  <si>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</si>
  <si>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</si>
  <si>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</si>
  <si>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</si>
  <si>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</si>
  <si>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</si>
  <si>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</si>
  <si>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</si>
  <si>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</si>
  <si>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</si>
  <si>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</si>
  <si>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</si>
  <si>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</si>
  <si>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</si>
  <si>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</si>
  <si>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</si>
  <si>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</si>
  <si>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</si>
  <si>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</si>
  <si>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</si>
  <si>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</si>
  <si>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</si>
  <si>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</si>
  <si>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</si>
  <si>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</si>
  <si>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</si>
  <si>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</si>
  <si>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</si>
  <si>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</si>
  <si>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</si>
  <si>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</si>
  <si>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</si>
  <si>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</si>
  <si>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</si>
  <si>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</si>
  <si>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</si>
  <si>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</si>
  <si>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</si>
  <si>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</si>
  <si>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</si>
  <si>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</si>
  <si>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</si>
  <si>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</si>
  <si>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</si>
  <si>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</si>
  <si>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</si>
  <si>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</si>
  <si>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</si>
  <si>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</si>
  <si>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</si>
  <si>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</si>
  <si>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</si>
  <si>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</si>
  <si>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</si>
  <si>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</si>
  <si>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</si>
  <si>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</si>
  <si>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</si>
  <si>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</si>
  <si>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</si>
  <si>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</si>
  <si>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</si>
  <si>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</si>
  <si>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</si>
  <si>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</si>
  <si>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</si>
  <si>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</si>
  <si>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</si>
  <si>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</si>
  <si>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</si>
  <si>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</si>
  <si>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</si>
  <si>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</si>
  <si>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</si>
  <si>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</si>
  <si>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</si>
  <si>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</si>
  <si>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</si>
  <si>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</si>
  <si>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</si>
  <si>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</si>
  <si>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</si>
  <si>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</si>
  <si>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</si>
  <si>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</si>
  <si>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</si>
  <si>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</si>
  <si>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</si>
  <si>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</si>
  <si>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</si>
  <si>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</si>
  <si>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</si>
  <si>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</si>
  <si>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</si>
  <si>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</si>
  <si>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</si>
  <si>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</si>
  <si>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</si>
  <si>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</si>
  <si>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</si>
  <si>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</si>
  <si>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</si>
  <si>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</si>
  <si>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</si>
  <si>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</si>
  <si>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</si>
  <si>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</si>
  <si>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</si>
  <si>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</si>
  <si>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</si>
  <si>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</si>
  <si>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</si>
  <si>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</si>
  <si>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</si>
  <si>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</si>
  <si>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</si>
  <si>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</si>
  <si>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</si>
  <si>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</si>
  <si>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</si>
  <si>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</si>
  <si>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</si>
  <si>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</si>
  <si>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</si>
  <si>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</si>
  <si>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</si>
  <si>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</si>
  <si>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</si>
  <si>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</si>
  <si>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</si>
  <si>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</si>
  <si>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</si>
  <si>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</si>
  <si>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</si>
  <si>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</si>
  <si>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</si>
  <si>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</si>
  <si>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</si>
  <si>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</si>
  <si>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</si>
  <si>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</si>
  <si>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</si>
  <si>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</si>
  <si>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</si>
  <si>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</si>
  <si>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</si>
  <si>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</si>
  <si>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</si>
  <si>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</si>
  <si>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</si>
  <si>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</si>
  <si>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</si>
  <si>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</si>
  <si>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</si>
  <si>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</si>
  <si>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</si>
  <si>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</si>
  <si>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</si>
  <si>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</si>
  <si>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</si>
  <si>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</si>
  <si>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</si>
  <si>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</si>
  <si>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</si>
  <si>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</si>
  <si>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</si>
  <si>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</si>
  <si>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</si>
  <si>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</si>
  <si>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</si>
  <si>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</si>
  <si>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</si>
  <si>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</si>
  <si>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</si>
  <si>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</si>
  <si>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</si>
  <si>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</si>
  <si>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</si>
  <si>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</si>
  <si>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</si>
  <si>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</si>
  <si>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</si>
  <si>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</si>
  <si>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</si>
  <si>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</si>
  <si>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</si>
  <si>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</si>
  <si>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</si>
  <si>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</si>
  <si>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</si>
  <si>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</si>
  <si>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</si>
  <si>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</si>
  <si>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</si>
  <si>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</si>
  <si>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</si>
  <si>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</si>
  <si>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</si>
  <si>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</si>
  <si>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</si>
  <si>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</si>
  <si>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</si>
  <si>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</si>
  <si>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</si>
  <si>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</si>
  <si>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</si>
  <si>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</si>
  <si>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</si>
  <si>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</si>
  <si>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</si>
  <si>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</si>
  <si>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</si>
  <si>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</si>
  <si>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</si>
  <si>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</si>
  <si>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</si>
  <si>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</si>
  <si>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</si>
  <si>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</si>
  <si>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</si>
  <si>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</si>
  <si>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</si>
  <si>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</si>
  <si>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</si>
  <si>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</si>
  <si>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</si>
  <si>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</si>
  <si>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</si>
  <si>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</si>
  <si>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</si>
  <si>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</si>
  <si>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</si>
  <si>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</si>
  <si>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</si>
  <si>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</si>
  <si>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</si>
  <si>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</si>
  <si>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</si>
  <si>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</si>
  <si>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</si>
  <si>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</si>
  <si>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</si>
  <si>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</si>
  <si>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</si>
  <si>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</si>
  <si>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</si>
  <si>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</si>
  <si>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</si>
  <si>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</si>
  <si>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</si>
  <si>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</si>
  <si>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</si>
  <si>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</si>
  <si>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</si>
  <si>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</si>
  <si>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</si>
  <si>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</si>
  <si>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</si>
  <si>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</si>
  <si>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</si>
  <si>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</si>
  <si>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</si>
  <si>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</si>
  <si>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</si>
  <si>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</si>
  <si>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</si>
  <si>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</si>
  <si>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</si>
  <si>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</si>
  <si>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</si>
  <si>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</si>
  <si>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</si>
  <si>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</si>
  <si>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</si>
  <si>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</si>
  <si>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</si>
  <si>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</si>
  <si>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</si>
  <si>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</si>
  <si>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</si>
  <si>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</si>
  <si>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</si>
  <si>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</si>
  <si>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</si>
  <si>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</si>
  <si>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</si>
  <si>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</si>
  <si>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</si>
  <si>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</si>
  <si>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</si>
  <si>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</si>
  <si>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</si>
  <si>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</si>
  <si>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</si>
  <si>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</si>
  <si>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</si>
  <si>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</si>
  <si>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</si>
  <si>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</si>
  <si>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</si>
  <si>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</si>
  <si>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</si>
  <si>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</si>
  <si>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</si>
  <si>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</si>
  <si>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</si>
  <si>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</si>
  <si>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</si>
  <si>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</si>
  <si>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</si>
  <si>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</si>
  <si>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</si>
  <si>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</si>
  <si>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</si>
  <si>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</si>
  <si>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</si>
  <si>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</si>
  <si>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</si>
  <si>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</si>
  <si>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</si>
  <si>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</si>
  <si>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</si>
  <si>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</si>
  <si>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</si>
  <si>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</si>
  <si>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</si>
  <si>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</si>
  <si>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</si>
  <si>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</si>
  <si>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</si>
  <si>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</si>
  <si>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</si>
  <si>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</si>
  <si>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</si>
  <si>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</si>
  <si>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</si>
  <si>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</si>
  <si>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</si>
  <si>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</si>
  <si>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</si>
  <si>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</si>
  <si>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</si>
  <si>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</si>
  <si>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</si>
  <si>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</si>
  <si>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</si>
  <si>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</si>
  <si>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</si>
  <si>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</si>
  <si>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</si>
  <si>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</si>
  <si>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</si>
  <si>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</si>
  <si>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</si>
  <si>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</si>
  <si>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</si>
  <si>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</si>
  <si>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</si>
  <si>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</si>
  <si>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</si>
  <si>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</si>
  <si>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</si>
  <si>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</si>
  <si>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</si>
  <si>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</si>
  <si>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</si>
  <si>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</si>
  <si>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</si>
  <si>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</si>
  <si>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</si>
  <si>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</si>
  <si>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</si>
  <si>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</si>
  <si>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</si>
  <si>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</si>
  <si>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</si>
  <si>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</si>
  <si>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</si>
  <si>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</si>
  <si>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</si>
  <si>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</si>
  <si>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</si>
  <si>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</si>
  <si>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</si>
  <si>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</si>
  <si>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</si>
  <si>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</si>
  <si>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</si>
  <si>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</si>
  <si>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</si>
  <si>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</si>
  <si>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</si>
  <si>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</si>
  <si>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</si>
  <si>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</si>
  <si>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</si>
  <si>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</si>
  <si>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</si>
  <si>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</si>
  <si>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</si>
  <si>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</si>
  <si>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</si>
  <si>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</si>
  <si>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</si>
  <si>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</si>
  <si>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</si>
  <si>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</si>
  <si>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</si>
  <si>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</si>
  <si>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</si>
  <si>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</si>
  <si>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</si>
  <si>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</si>
  <si>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</si>
  <si>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</si>
  <si>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</si>
  <si>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</si>
  <si>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</si>
  <si>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</si>
  <si>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</si>
  <si>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</si>
  <si>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</si>
  <si>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</si>
  <si>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</si>
  <si>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</si>
  <si>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</si>
  <si>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</si>
  <si>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</si>
  <si>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</si>
  <si>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</si>
  <si>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</si>
  <si>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</si>
  <si>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</si>
  <si>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</si>
  <si>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</si>
  <si>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</si>
  <si>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</si>
  <si>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</si>
  <si>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</si>
  <si>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</si>
  <si>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</si>
  <si>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</si>
  <si>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</si>
  <si>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</si>
  <si>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</si>
  <si>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</si>
  <si>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</si>
  <si>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</si>
  <si>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</si>
  <si>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</si>
  <si>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</si>
  <si>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</si>
  <si>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</si>
  <si>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</si>
  <si>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</si>
  <si>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</si>
  <si>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</si>
  <si>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</si>
  <si>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</si>
  <si>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</si>
  <si>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</si>
  <si>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</si>
  <si>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</si>
  <si>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</si>
  <si>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</si>
  <si>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</si>
  <si>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</si>
  <si>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</si>
  <si>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</si>
  <si>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</si>
  <si>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</si>
  <si>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</si>
  <si>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</si>
  <si>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</si>
  <si>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</si>
  <si>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</si>
  <si>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</si>
  <si>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</si>
  <si>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</si>
  <si>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</si>
  <si>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</si>
  <si>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</si>
  <si>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</si>
  <si>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</si>
  <si>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</si>
  <si>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</si>
  <si>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</si>
  <si>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</si>
  <si>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</si>
  <si>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</si>
  <si>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</si>
  <si>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</si>
  <si>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</si>
  <si>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</si>
  <si>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</si>
  <si>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</si>
  <si>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</si>
  <si>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</si>
  <si>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</si>
  <si>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</si>
  <si>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</si>
  <si>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</si>
  <si>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</si>
  <si>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</si>
  <si>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</si>
  <si>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</si>
  <si>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</si>
  <si>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</si>
  <si>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</si>
  <si>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</si>
  <si>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</si>
  <si>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</si>
  <si>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</si>
  <si>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</si>
  <si>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</si>
  <si>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</si>
  <si>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</si>
  <si>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</si>
  <si>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</si>
  <si>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</si>
  <si>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</si>
  <si>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</si>
  <si>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</si>
  <si>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</si>
  <si>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</si>
  <si>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</si>
  <si>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</si>
  <si>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</si>
  <si>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</si>
  <si>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</si>
  <si>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</si>
  <si>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</si>
  <si>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</si>
  <si>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</si>
  <si>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</si>
  <si>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</si>
  <si>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</si>
  <si>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</si>
  <si>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</si>
  <si>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</si>
  <si>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</si>
  <si>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</si>
  <si>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</si>
  <si>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</si>
  <si>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</si>
  <si>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</si>
  <si>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</si>
  <si>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</si>
  <si>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</si>
  <si>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</si>
  <si>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</si>
  <si>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</si>
  <si>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</si>
  <si>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</si>
  <si>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</si>
  <si>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</si>
  <si>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</si>
  <si>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</si>
  <si>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</si>
  <si>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</si>
  <si>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</si>
  <si>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36</t>
    <phoneticPr fontId="2"/>
  </si>
  <si>
    <t>3111</t>
    <phoneticPr fontId="2"/>
  </si>
  <si>
    <t>251</t>
    <phoneticPr fontId="2"/>
  </si>
  <si>
    <t>0056</t>
    <phoneticPr fontId="2"/>
  </si>
  <si>
    <t>藤沢市羽鳥4-13-14</t>
    <rPh sb="0" eb="3">
      <t>フジサワシ</t>
    </rPh>
    <rPh sb="3" eb="5">
      <t>ハトリ</t>
    </rPh>
    <phoneticPr fontId="2"/>
  </si>
  <si>
    <t>37</t>
    <phoneticPr fontId="2"/>
  </si>
  <si>
    <t>1065</t>
    <phoneticPr fontId="2"/>
  </si>
  <si>
    <t>青木</t>
    <rPh sb="0" eb="2">
      <t>アオキ</t>
    </rPh>
    <phoneticPr fontId="2"/>
  </si>
  <si>
    <t>薫</t>
    <rPh sb="0" eb="1">
      <t>カオ</t>
    </rPh>
    <phoneticPr fontId="2"/>
  </si>
  <si>
    <t>あおき</t>
    <phoneticPr fontId="2"/>
  </si>
  <si>
    <t>かおり</t>
    <phoneticPr fontId="2"/>
  </si>
  <si>
    <t>岡村</t>
    <rPh sb="0" eb="2">
      <t>オカムラ</t>
    </rPh>
    <phoneticPr fontId="2"/>
  </si>
  <si>
    <t>鯛子</t>
    <rPh sb="0" eb="1">
      <t>タイ</t>
    </rPh>
    <rPh sb="1" eb="2">
      <t>コ</t>
    </rPh>
    <phoneticPr fontId="2"/>
  </si>
  <si>
    <t>おかむら</t>
    <phoneticPr fontId="2"/>
  </si>
  <si>
    <t>たいこ</t>
    <phoneticPr fontId="2"/>
  </si>
  <si>
    <t>武田</t>
    <rPh sb="0" eb="2">
      <t>タケダ</t>
    </rPh>
    <phoneticPr fontId="2"/>
  </si>
  <si>
    <t>いく</t>
    <phoneticPr fontId="2"/>
  </si>
  <si>
    <t>郁</t>
    <rPh sb="0" eb="1">
      <t>イク</t>
    </rPh>
    <phoneticPr fontId="2"/>
  </si>
  <si>
    <t>たけだ</t>
    <phoneticPr fontId="2"/>
  </si>
  <si>
    <t>石井</t>
    <rPh sb="0" eb="2">
      <t>イシイ</t>
    </rPh>
    <phoneticPr fontId="2"/>
  </si>
  <si>
    <t>彩心</t>
    <rPh sb="0" eb="1">
      <t>イロドリ</t>
    </rPh>
    <rPh sb="1" eb="2">
      <t>ゴコロ</t>
    </rPh>
    <phoneticPr fontId="2"/>
  </si>
  <si>
    <t>いしい</t>
    <phoneticPr fontId="2"/>
  </si>
  <si>
    <t>あさみ</t>
    <phoneticPr fontId="2"/>
  </si>
  <si>
    <t>上村</t>
    <rPh sb="0" eb="2">
      <t>ウエムラ</t>
    </rPh>
    <phoneticPr fontId="2"/>
  </si>
  <si>
    <t>暖</t>
    <rPh sb="0" eb="1">
      <t>ダン</t>
    </rPh>
    <phoneticPr fontId="2"/>
  </si>
  <si>
    <t>うえむら</t>
    <phoneticPr fontId="2"/>
  </si>
  <si>
    <t>のん</t>
    <phoneticPr fontId="2"/>
  </si>
  <si>
    <t>日向</t>
    <rPh sb="0" eb="2">
      <t>ヒナタ</t>
    </rPh>
    <phoneticPr fontId="2"/>
  </si>
  <si>
    <t>凛子</t>
    <rPh sb="0" eb="1">
      <t>リン</t>
    </rPh>
    <rPh sb="1" eb="2">
      <t>コ</t>
    </rPh>
    <phoneticPr fontId="2"/>
  </si>
  <si>
    <t>りんこ</t>
    <phoneticPr fontId="2"/>
  </si>
  <si>
    <t>片山</t>
    <rPh sb="0" eb="2">
      <t>カタヤマ</t>
    </rPh>
    <phoneticPr fontId="2"/>
  </si>
  <si>
    <t>海央</t>
    <rPh sb="0" eb="1">
      <t>ウミ</t>
    </rPh>
    <rPh sb="1" eb="2">
      <t>ヒサシ</t>
    </rPh>
    <phoneticPr fontId="2"/>
  </si>
  <si>
    <t>かたやま</t>
    <phoneticPr fontId="2"/>
  </si>
  <si>
    <t>みお</t>
    <phoneticPr fontId="2"/>
  </si>
  <si>
    <t>河崎</t>
    <rPh sb="0" eb="2">
      <t>カワサキ</t>
    </rPh>
    <phoneticPr fontId="2"/>
  </si>
  <si>
    <t>真白</t>
    <rPh sb="0" eb="1">
      <t>マ</t>
    </rPh>
    <rPh sb="1" eb="2">
      <t>シロ</t>
    </rPh>
    <phoneticPr fontId="2"/>
  </si>
  <si>
    <t>かわさき</t>
    <phoneticPr fontId="2"/>
  </si>
  <si>
    <t>ましろ</t>
    <phoneticPr fontId="2"/>
  </si>
  <si>
    <t>島嵜</t>
    <rPh sb="0" eb="1">
      <t>シマ</t>
    </rPh>
    <rPh sb="1" eb="2">
      <t>サキ</t>
    </rPh>
    <phoneticPr fontId="2"/>
  </si>
  <si>
    <t>ゆらら</t>
    <phoneticPr fontId="2"/>
  </si>
  <si>
    <t>しまざき</t>
    <phoneticPr fontId="2"/>
  </si>
  <si>
    <t>山西</t>
    <rPh sb="0" eb="2">
      <t>ヤマニシ</t>
    </rPh>
    <phoneticPr fontId="2"/>
  </si>
  <si>
    <t>彩乃</t>
    <rPh sb="0" eb="2">
      <t>アヤノ</t>
    </rPh>
    <phoneticPr fontId="2"/>
  </si>
  <si>
    <t>やまにし</t>
    <phoneticPr fontId="2"/>
  </si>
  <si>
    <t>あやの</t>
    <phoneticPr fontId="2"/>
  </si>
  <si>
    <t>矢田</t>
    <rPh sb="0" eb="2">
      <t>ヤダ</t>
    </rPh>
    <phoneticPr fontId="2"/>
  </si>
  <si>
    <t>愛恵</t>
    <rPh sb="0" eb="1">
      <t>アイ</t>
    </rPh>
    <rPh sb="1" eb="2">
      <t>メグ</t>
    </rPh>
    <phoneticPr fontId="2"/>
  </si>
  <si>
    <t>やだ</t>
    <phoneticPr fontId="2"/>
  </si>
  <si>
    <t>まなえ</t>
    <phoneticPr fontId="2"/>
  </si>
  <si>
    <t>明地</t>
    <rPh sb="0" eb="1">
      <t>メイ</t>
    </rPh>
    <rPh sb="1" eb="2">
      <t>チ</t>
    </rPh>
    <phoneticPr fontId="2"/>
  </si>
  <si>
    <t>夏希</t>
    <rPh sb="0" eb="2">
      <t>ナツキ</t>
    </rPh>
    <phoneticPr fontId="2"/>
  </si>
  <si>
    <t>めうち</t>
    <phoneticPr fontId="2"/>
  </si>
  <si>
    <t>なつき</t>
    <phoneticPr fontId="2"/>
  </si>
  <si>
    <t>平岡</t>
    <rPh sb="0" eb="2">
      <t>ヒラオカ</t>
    </rPh>
    <phoneticPr fontId="2"/>
  </si>
  <si>
    <t>光月</t>
    <rPh sb="0" eb="1">
      <t>ヒカ</t>
    </rPh>
    <rPh sb="1" eb="2">
      <t>ツキ</t>
    </rPh>
    <phoneticPr fontId="2"/>
  </si>
  <si>
    <t>ひらおか</t>
    <phoneticPr fontId="2"/>
  </si>
  <si>
    <t>みつき</t>
    <phoneticPr fontId="2"/>
  </si>
  <si>
    <t>ひゅうが</t>
    <phoneticPr fontId="2"/>
  </si>
  <si>
    <t>小澤</t>
    <rPh sb="0" eb="2">
      <t>オザワ</t>
    </rPh>
    <phoneticPr fontId="2"/>
  </si>
  <si>
    <t>娃琉</t>
    <rPh sb="0" eb="1">
      <t>アイ</t>
    </rPh>
    <rPh sb="1" eb="2">
      <t>ル</t>
    </rPh>
    <phoneticPr fontId="2"/>
  </si>
  <si>
    <t>おざわ</t>
    <phoneticPr fontId="2"/>
  </si>
  <si>
    <t>あいる</t>
    <phoneticPr fontId="2"/>
  </si>
  <si>
    <t>藤沢市立羽鳥中学校</t>
    <rPh sb="0" eb="2">
      <t>フジサワ</t>
    </rPh>
    <rPh sb="2" eb="4">
      <t>シリツ</t>
    </rPh>
    <rPh sb="4" eb="6">
      <t>ハトリ</t>
    </rPh>
    <rPh sb="6" eb="9">
      <t>チュウガッコウ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</si>
</sst>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AO20" sqref="AO20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7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9" zoomScaleNormal="100" zoomScaleSheetLayoutView="100" workbookViewId="0">
      <selection activeCell="F25" sqref="F25:J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5101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藤沢市立羽鳥中学校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712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712</v>
      </c>
      <c r="L22" s="203"/>
      <c r="M22" s="203"/>
      <c r="N22" s="203"/>
      <c r="O22" s="204"/>
      <c r="P22" s="200">
        <v>3</v>
      </c>
      <c r="Q22" s="200"/>
      <c r="R22" s="205">
        <v>155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735</v>
      </c>
      <c r="AF22" s="203"/>
      <c r="AG22" s="203"/>
      <c r="AH22" s="203"/>
      <c r="AI22" s="204"/>
      <c r="AJ22" s="200">
        <v>3</v>
      </c>
      <c r="AK22" s="200"/>
      <c r="AL22" s="205">
        <v>170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734</v>
      </c>
      <c r="AA23" s="218"/>
      <c r="AB23" s="218"/>
      <c r="AC23" s="218"/>
      <c r="AD23" s="218"/>
      <c r="AE23" s="218" t="s">
        <v>735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717</v>
      </c>
      <c r="G24" s="171"/>
      <c r="H24" s="171"/>
      <c r="I24" s="171"/>
      <c r="J24" s="171"/>
      <c r="K24" s="171" t="s">
        <v>718</v>
      </c>
      <c r="L24" s="171"/>
      <c r="M24" s="171"/>
      <c r="N24" s="171"/>
      <c r="O24" s="172"/>
      <c r="P24" s="212">
        <v>3</v>
      </c>
      <c r="Q24" s="212"/>
      <c r="R24" s="214">
        <v>170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739</v>
      </c>
      <c r="AA24" s="171"/>
      <c r="AB24" s="171"/>
      <c r="AC24" s="171"/>
      <c r="AD24" s="171"/>
      <c r="AE24" s="171" t="s">
        <v>740</v>
      </c>
      <c r="AF24" s="171"/>
      <c r="AG24" s="171"/>
      <c r="AH24" s="171"/>
      <c r="AI24" s="172"/>
      <c r="AJ24" s="212">
        <v>3</v>
      </c>
      <c r="AK24" s="212"/>
      <c r="AL24" s="214">
        <v>160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715</v>
      </c>
      <c r="G25" s="225"/>
      <c r="H25" s="225"/>
      <c r="I25" s="225"/>
      <c r="J25" s="225"/>
      <c r="K25" s="225" t="s">
        <v>716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737</v>
      </c>
      <c r="AA25" s="225"/>
      <c r="AB25" s="225"/>
      <c r="AC25" s="225"/>
      <c r="AD25" s="225"/>
      <c r="AE25" s="225" t="s">
        <v>738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721</v>
      </c>
      <c r="G26" s="171"/>
      <c r="H26" s="171"/>
      <c r="I26" s="171"/>
      <c r="J26" s="171"/>
      <c r="K26" s="171" t="s">
        <v>722</v>
      </c>
      <c r="L26" s="171"/>
      <c r="M26" s="171"/>
      <c r="N26" s="171"/>
      <c r="O26" s="172"/>
      <c r="P26" s="212">
        <v>3</v>
      </c>
      <c r="Q26" s="212"/>
      <c r="R26" s="214">
        <v>155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743</v>
      </c>
      <c r="AA26" s="171"/>
      <c r="AB26" s="171"/>
      <c r="AC26" s="171"/>
      <c r="AD26" s="171"/>
      <c r="AE26" s="171" t="s">
        <v>744</v>
      </c>
      <c r="AF26" s="171"/>
      <c r="AG26" s="171"/>
      <c r="AH26" s="171"/>
      <c r="AI26" s="172"/>
      <c r="AJ26" s="212">
        <v>3</v>
      </c>
      <c r="AK26" s="212"/>
      <c r="AL26" s="214">
        <v>160</v>
      </c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719</v>
      </c>
      <c r="G27" s="225"/>
      <c r="H27" s="225"/>
      <c r="I27" s="225"/>
      <c r="J27" s="225"/>
      <c r="K27" s="225" t="s">
        <v>720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741</v>
      </c>
      <c r="AA27" s="225"/>
      <c r="AB27" s="225"/>
      <c r="AC27" s="225"/>
      <c r="AD27" s="225"/>
      <c r="AE27" s="225" t="s">
        <v>742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753</v>
      </c>
      <c r="G28" s="171"/>
      <c r="H28" s="171"/>
      <c r="I28" s="171"/>
      <c r="J28" s="171"/>
      <c r="K28" s="171" t="s">
        <v>725</v>
      </c>
      <c r="L28" s="171"/>
      <c r="M28" s="171"/>
      <c r="N28" s="171"/>
      <c r="O28" s="172"/>
      <c r="P28" s="212">
        <v>3</v>
      </c>
      <c r="Q28" s="212"/>
      <c r="R28" s="214">
        <v>168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747</v>
      </c>
      <c r="AA28" s="171"/>
      <c r="AB28" s="171"/>
      <c r="AC28" s="171"/>
      <c r="AD28" s="171"/>
      <c r="AE28" s="171" t="s">
        <v>748</v>
      </c>
      <c r="AF28" s="171"/>
      <c r="AG28" s="171"/>
      <c r="AH28" s="171"/>
      <c r="AI28" s="172"/>
      <c r="AJ28" s="212">
        <v>3</v>
      </c>
      <c r="AK28" s="212"/>
      <c r="AL28" s="214">
        <v>160</v>
      </c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723</v>
      </c>
      <c r="G29" s="225"/>
      <c r="H29" s="225"/>
      <c r="I29" s="225"/>
      <c r="J29" s="225"/>
      <c r="K29" s="225" t="s">
        <v>724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745</v>
      </c>
      <c r="AA29" s="225"/>
      <c r="AB29" s="225"/>
      <c r="AC29" s="225"/>
      <c r="AD29" s="225"/>
      <c r="AE29" s="225" t="s">
        <v>746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3</v>
      </c>
      <c r="Q30" s="212"/>
      <c r="R30" s="214">
        <v>168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751</v>
      </c>
      <c r="AA30" s="171"/>
      <c r="AB30" s="171"/>
      <c r="AC30" s="171"/>
      <c r="AD30" s="171"/>
      <c r="AE30" s="171" t="s">
        <v>752</v>
      </c>
      <c r="AF30" s="171"/>
      <c r="AG30" s="171"/>
      <c r="AH30" s="171"/>
      <c r="AI30" s="172"/>
      <c r="AJ30" s="212">
        <v>3</v>
      </c>
      <c r="AK30" s="212"/>
      <c r="AL30" s="214">
        <v>163</v>
      </c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726</v>
      </c>
      <c r="G31" s="225"/>
      <c r="H31" s="225"/>
      <c r="I31" s="225"/>
      <c r="J31" s="225"/>
      <c r="K31" s="225" t="s">
        <v>727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749</v>
      </c>
      <c r="AA31" s="225"/>
      <c r="AB31" s="225"/>
      <c r="AC31" s="225"/>
      <c r="AD31" s="225"/>
      <c r="AE31" s="225" t="s">
        <v>750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3</v>
      </c>
      <c r="Q32" s="212"/>
      <c r="R32" s="214">
        <v>170</v>
      </c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756</v>
      </c>
      <c r="AA32" s="171"/>
      <c r="AB32" s="171"/>
      <c r="AC32" s="171"/>
      <c r="AD32" s="171"/>
      <c r="AE32" s="171" t="s">
        <v>757</v>
      </c>
      <c r="AF32" s="171"/>
      <c r="AG32" s="171"/>
      <c r="AH32" s="171"/>
      <c r="AI32" s="172"/>
      <c r="AJ32" s="212">
        <v>2</v>
      </c>
      <c r="AK32" s="212"/>
      <c r="AL32" s="214">
        <v>165</v>
      </c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730</v>
      </c>
      <c r="G33" s="162"/>
      <c r="H33" s="162"/>
      <c r="I33" s="162"/>
      <c r="J33" s="162"/>
      <c r="K33" s="162" t="s">
        <v>731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754</v>
      </c>
      <c r="AA33" s="162"/>
      <c r="AB33" s="162"/>
      <c r="AC33" s="162"/>
      <c r="AD33" s="162"/>
      <c r="AE33" s="162" t="s">
        <v>755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10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758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5101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藤沢市立羽鳥中学校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あおき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青木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たけだ</v>
      </c>
      <c r="F15" s="330"/>
      <c r="G15" s="330"/>
      <c r="H15" s="330"/>
      <c r="I15" s="330"/>
      <c r="J15" s="330" t="str">
        <f>IF(入力!K22="","",入力!K22)</f>
        <v>いく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155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しまざき</v>
      </c>
      <c r="Z15" s="330"/>
      <c r="AA15" s="330"/>
      <c r="AB15" s="330"/>
      <c r="AC15" s="330"/>
      <c r="AD15" s="330" t="str">
        <f>IF(入力!AE22="","",入力!AE22)</f>
        <v>ゆらら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>
        <f>IF(入力!AL22="","",入力!AL22)</f>
        <v>170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武田</v>
      </c>
      <c r="F16" s="345"/>
      <c r="G16" s="345"/>
      <c r="H16" s="345"/>
      <c r="I16" s="345"/>
      <c r="J16" s="345" t="str">
        <f>IF(入力!K23="","",入力!K23)</f>
        <v>郁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島嵜</v>
      </c>
      <c r="Z16" s="345"/>
      <c r="AA16" s="345"/>
      <c r="AB16" s="345"/>
      <c r="AC16" s="345"/>
      <c r="AD16" s="345" t="str">
        <f>IF(入力!AE23="","",入力!AE23)</f>
        <v>ゆらら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いしい</v>
      </c>
      <c r="F17" s="316"/>
      <c r="G17" s="316"/>
      <c r="H17" s="316"/>
      <c r="I17" s="316"/>
      <c r="J17" s="316" t="str">
        <f>IF(入力!K24="","",入力!K24)</f>
        <v>あさみ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170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やまにし</v>
      </c>
      <c r="Z17" s="316"/>
      <c r="AA17" s="316"/>
      <c r="AB17" s="316"/>
      <c r="AC17" s="316"/>
      <c r="AD17" s="316" t="str">
        <f>IF(入力!AE24="","",入力!AE24)</f>
        <v>あやの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>
        <f>IF(入力!AL24="","",入力!AL24)</f>
        <v>160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石井</v>
      </c>
      <c r="F18" s="309"/>
      <c r="G18" s="309"/>
      <c r="H18" s="309"/>
      <c r="I18" s="309"/>
      <c r="J18" s="309" t="str">
        <f>IF(入力!K25="","",入力!K25)</f>
        <v>彩心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山西</v>
      </c>
      <c r="Z18" s="309"/>
      <c r="AA18" s="309"/>
      <c r="AB18" s="309"/>
      <c r="AC18" s="309"/>
      <c r="AD18" s="309" t="str">
        <f>IF(入力!AE25="","",入力!AE25)</f>
        <v>彩乃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うえむら</v>
      </c>
      <c r="F19" s="316"/>
      <c r="G19" s="316"/>
      <c r="H19" s="316"/>
      <c r="I19" s="316"/>
      <c r="J19" s="316" t="str">
        <f>IF(入力!K26="","",入力!K26)</f>
        <v>のん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155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やだ</v>
      </c>
      <c r="Z19" s="316"/>
      <c r="AA19" s="316"/>
      <c r="AB19" s="316"/>
      <c r="AC19" s="316"/>
      <c r="AD19" s="316" t="str">
        <f>IF(入力!AE26="","",入力!AE26)</f>
        <v>まなえ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>
        <f>IF(入力!AL26="","",入力!AL26)</f>
        <v>160</v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上村</v>
      </c>
      <c r="F20" s="309"/>
      <c r="G20" s="309"/>
      <c r="H20" s="309"/>
      <c r="I20" s="309"/>
      <c r="J20" s="309" t="str">
        <f>IF(入力!K27="","",入力!K27)</f>
        <v>暖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矢田</v>
      </c>
      <c r="Z20" s="309"/>
      <c r="AA20" s="309"/>
      <c r="AB20" s="309"/>
      <c r="AC20" s="309"/>
      <c r="AD20" s="309" t="str">
        <f>IF(入力!AE27="","",入力!AE27)</f>
        <v>愛恵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ひゅうが</v>
      </c>
      <c r="F21" s="316"/>
      <c r="G21" s="316"/>
      <c r="H21" s="316"/>
      <c r="I21" s="316"/>
      <c r="J21" s="316" t="str">
        <f>IF(入力!K28="","",入力!K28)</f>
        <v>りんこ</v>
      </c>
      <c r="K21" s="316"/>
      <c r="L21" s="316"/>
      <c r="M21" s="316"/>
      <c r="N21" s="317"/>
      <c r="O21" s="312">
        <f>IF(入力!P28="","",入力!P28)</f>
        <v>3</v>
      </c>
      <c r="P21" s="312"/>
      <c r="Q21" s="310">
        <f>IF(入力!R28="","",入力!R28)</f>
        <v>168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めうち</v>
      </c>
      <c r="Z21" s="316"/>
      <c r="AA21" s="316"/>
      <c r="AB21" s="316"/>
      <c r="AC21" s="316"/>
      <c r="AD21" s="316" t="str">
        <f>IF(入力!AE28="","",入力!AE28)</f>
        <v>なつき</v>
      </c>
      <c r="AE21" s="316"/>
      <c r="AF21" s="316"/>
      <c r="AG21" s="316"/>
      <c r="AH21" s="317"/>
      <c r="AI21" s="312">
        <f>IF(入力!AJ28="","",入力!AJ28)</f>
        <v>3</v>
      </c>
      <c r="AJ21" s="312"/>
      <c r="AK21" s="310">
        <f>IF(入力!AL28="","",入力!AL28)</f>
        <v>160</v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日向</v>
      </c>
      <c r="F22" s="309"/>
      <c r="G22" s="309"/>
      <c r="H22" s="309"/>
      <c r="I22" s="309"/>
      <c r="J22" s="309" t="str">
        <f>IF(入力!K29="","",入力!K29)</f>
        <v>凛子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明地</v>
      </c>
      <c r="Z22" s="309"/>
      <c r="AA22" s="309"/>
      <c r="AB22" s="309"/>
      <c r="AC22" s="309"/>
      <c r="AD22" s="309" t="str">
        <f>IF(入力!AE29="","",入力!AE29)</f>
        <v>夏希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かたやま</v>
      </c>
      <c r="F23" s="316"/>
      <c r="G23" s="316"/>
      <c r="H23" s="316"/>
      <c r="I23" s="316"/>
      <c r="J23" s="316" t="str">
        <f>IF(入力!K30="","",入力!K30)</f>
        <v>みお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168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ひらおか</v>
      </c>
      <c r="Z23" s="316"/>
      <c r="AA23" s="316"/>
      <c r="AB23" s="316"/>
      <c r="AC23" s="316"/>
      <c r="AD23" s="316" t="str">
        <f>IF(入力!AE30="","",入力!AE30)</f>
        <v>みつき</v>
      </c>
      <c r="AE23" s="316"/>
      <c r="AF23" s="316"/>
      <c r="AG23" s="316"/>
      <c r="AH23" s="317"/>
      <c r="AI23" s="312">
        <f>IF(入力!AJ30="","",入力!AJ30)</f>
        <v>3</v>
      </c>
      <c r="AJ23" s="312"/>
      <c r="AK23" s="310">
        <f>IF(入力!AL30="","",入力!AL30)</f>
        <v>163</v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片山</v>
      </c>
      <c r="F24" s="309"/>
      <c r="G24" s="309"/>
      <c r="H24" s="309"/>
      <c r="I24" s="309"/>
      <c r="J24" s="309" t="str">
        <f>IF(入力!K31="","",入力!K31)</f>
        <v>海央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平岡</v>
      </c>
      <c r="Z24" s="309"/>
      <c r="AA24" s="309"/>
      <c r="AB24" s="309"/>
      <c r="AC24" s="309"/>
      <c r="AD24" s="309" t="str">
        <f>IF(入力!AE31="","",入力!AE31)</f>
        <v>光月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かわさき</v>
      </c>
      <c r="F25" s="316"/>
      <c r="G25" s="316"/>
      <c r="H25" s="316"/>
      <c r="I25" s="316"/>
      <c r="J25" s="316" t="str">
        <f>IF(入力!K32="","",入力!K32)</f>
        <v>ましろ</v>
      </c>
      <c r="K25" s="316"/>
      <c r="L25" s="316"/>
      <c r="M25" s="316"/>
      <c r="N25" s="317"/>
      <c r="O25" s="312">
        <f>IF(入力!P32="","",入力!P32)</f>
        <v>3</v>
      </c>
      <c r="P25" s="312"/>
      <c r="Q25" s="310">
        <f>IF(入力!R32="","",入力!R32)</f>
        <v>170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おざわ</v>
      </c>
      <c r="Z25" s="316"/>
      <c r="AA25" s="316"/>
      <c r="AB25" s="316"/>
      <c r="AC25" s="316"/>
      <c r="AD25" s="316" t="str">
        <f>IF(入力!AE32="","",入力!AE32)</f>
        <v>あいる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>
        <f>IF(入力!AL32="","",入力!AL32)</f>
        <v>165</v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河崎</v>
      </c>
      <c r="F26" s="322"/>
      <c r="G26" s="322"/>
      <c r="H26" s="322"/>
      <c r="I26" s="322"/>
      <c r="J26" s="322" t="str">
        <f>IF(入力!K33="","",入力!K33)</f>
        <v>真白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小澤</v>
      </c>
      <c r="Z26" s="322"/>
      <c r="AA26" s="322"/>
      <c r="AB26" s="322"/>
      <c r="AC26" s="322"/>
      <c r="AD26" s="322" t="str">
        <f>IF(入力!AE33="","",入力!AE33)</f>
        <v>娃琉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0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5101</v>
      </c>
      <c r="B7" s="31" t="str">
        <f t="shared" ref="B7:C7" si="0">IF($A$8="","",IF($A$9="",B8,B8&amp;"・"&amp;B9))</f>
        <v>藤沢市立羽鳥中学校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0056</v>
      </c>
      <c r="H7" s="31">
        <f t="shared" si="1"/>
        <v>0</v>
      </c>
      <c r="I7" s="31" t="str">
        <f t="shared" si="1"/>
        <v>藤沢市羽鳥4-13-14</v>
      </c>
      <c r="J7" s="31">
        <f t="shared" si="1"/>
        <v>0</v>
      </c>
      <c r="K7" s="31" t="str">
        <f t="shared" si="1"/>
        <v>0466</v>
      </c>
      <c r="L7" s="31" t="str">
        <f t="shared" si="1"/>
        <v>36</v>
      </c>
      <c r="M7" s="31" t="str">
        <f t="shared" si="1"/>
        <v>3111</v>
      </c>
      <c r="N7" s="31" t="str">
        <f t="shared" si="1"/>
        <v>0466</v>
      </c>
      <c r="O7" s="31" t="str">
        <f t="shared" si="1"/>
        <v>37</v>
      </c>
      <c r="P7" s="31" t="str">
        <f t="shared" si="1"/>
        <v>1065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5101</v>
      </c>
      <c r="B8" s="32" t="str">
        <f>IF(入力!$F$3="","",入力!$F$3)</f>
        <v>藤沢市立羽鳥中学校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0056</v>
      </c>
      <c r="H8" s="32"/>
      <c r="I8" s="32" t="str">
        <f>IF(入力!$L$5="","",入力!$L$5)</f>
        <v>藤沢市羽鳥4-13-14</v>
      </c>
      <c r="J8" s="32"/>
      <c r="K8" s="42" t="str">
        <f>IF(入力!$AB$4="","",入力!$AB$4)</f>
        <v>0466</v>
      </c>
      <c r="L8" s="42" t="str">
        <f>IF(入力!$AG$4="","",入力!$AG$4)</f>
        <v>36</v>
      </c>
      <c r="M8" s="42" t="str">
        <f>IF(入力!$AL$4="","",入力!$AL$4)</f>
        <v>3111</v>
      </c>
      <c r="N8" s="42" t="str">
        <f>IF(入力!$AB$6="","",入力!$AB$6)</f>
        <v>0466</v>
      </c>
      <c r="O8" s="42" t="str">
        <f>IF(入力!$AG$6="","",入力!$AG$6)</f>
        <v>37</v>
      </c>
      <c r="P8" s="42" t="str">
        <f>IF(入力!$AL$6="","",入力!$AL$6)</f>
        <v>1065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3111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青木</v>
      </c>
      <c r="D16" s="32" t="str">
        <f>IF(入力!$K$13="","",入力!$K$13)</f>
        <v>薫</v>
      </c>
      <c r="E16" s="32" t="str">
        <f>IF(入力!$F$12="","",入力!$F$12)</f>
        <v>あおき</v>
      </c>
      <c r="F16" s="32" t="str">
        <f>IF(入力!$K$12="","",入力!$K$12)</f>
        <v>かおり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岡村</v>
      </c>
      <c r="D17" s="32" t="str">
        <f>IF(入力!$AE$13="","",入力!$AE$13)</f>
        <v>鯛子</v>
      </c>
      <c r="E17" s="32" t="str">
        <f>IF(入力!$Z$12="","",入力!$Z$12)</f>
        <v>おかむら</v>
      </c>
      <c r="F17" s="32" t="str">
        <f>IF(入力!$AE$12="","",入力!$AE$12)</f>
        <v>たいこ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武田</v>
      </c>
      <c r="D24" s="32" t="str">
        <f>IF(入力!$AE$16="","",入力!$AE$16)</f>
        <v>郁</v>
      </c>
      <c r="E24" s="32" t="str">
        <f>IF(入力!$Z$15="","",入力!$Z$15)</f>
        <v>たけだ</v>
      </c>
      <c r="F24" s="32" t="str">
        <f>IF(入力!$AE$15="","",入力!$AE$15)</f>
        <v>いく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武田</v>
      </c>
      <c r="D53" s="32" t="str">
        <f>IF(OR(L53&lt;&gt;"○",入力!K23=""),"",入力!K23)</f>
        <v>郁</v>
      </c>
      <c r="E53" s="32" t="str">
        <f>IF(OR(L53&lt;&gt;"○",入力!F22=""),"",入力!F22)</f>
        <v>たけだ</v>
      </c>
      <c r="F53" s="32" t="str">
        <f>IF(OR(L53&lt;&gt;"○",入力!K22=""),"",入力!K22)</f>
        <v>いく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石井</v>
      </c>
      <c r="D54" s="32" t="str">
        <f>IF(OR(L54&lt;&gt;"○",入力!K25=""),"",入力!K25)</f>
        <v>彩心</v>
      </c>
      <c r="E54" s="32" t="str">
        <f>IF(OR(L54&lt;&gt;"○",入力!F24=""),"",入力!F24)</f>
        <v>いしい</v>
      </c>
      <c r="F54" s="32" t="str">
        <f>IF(OR(L54&lt;&gt;"○",入力!K24=""),"",入力!K24)</f>
        <v>あさみ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上村</v>
      </c>
      <c r="D55" s="32" t="str">
        <f>IF(OR(L55&lt;&gt;"○",入力!K27=""),"",入力!K27)</f>
        <v>暖</v>
      </c>
      <c r="E55" s="32" t="str">
        <f>IF(OR(L55&lt;&gt;"○",入力!F26=""),"",入力!F26)</f>
        <v>うえむら</v>
      </c>
      <c r="F55" s="32" t="str">
        <f>IF(OR(L55&lt;&gt;"○",入力!K26=""),"",入力!K26)</f>
        <v>のん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日向</v>
      </c>
      <c r="D56" s="32" t="str">
        <f>IF(OR(L56&lt;&gt;"○",入力!K29=""),"",入力!K29)</f>
        <v>凛子</v>
      </c>
      <c r="E56" s="32" t="str">
        <f>IF(OR(L56&lt;&gt;"○",入力!F28=""),"",入力!F28)</f>
        <v>ひゅうが</v>
      </c>
      <c r="F56" s="32" t="str">
        <f>IF(OR(L56&lt;&gt;"○",入力!K28=""),"",入力!K28)</f>
        <v>りんこ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片山</v>
      </c>
      <c r="D57" s="32" t="str">
        <f>IF(OR(L57&lt;&gt;"○",入力!K31=""),"",入力!K31)</f>
        <v>海央</v>
      </c>
      <c r="E57" s="32" t="str">
        <f>IF(OR(L57&lt;&gt;"○",入力!F30=""),"",入力!F30)</f>
        <v>かたやま</v>
      </c>
      <c r="F57" s="32" t="str">
        <f>IF(OR(L57&lt;&gt;"○",入力!K30=""),"",入力!K30)</f>
        <v>みお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河崎</v>
      </c>
      <c r="D58" s="32" t="str">
        <f>IF(OR(L58&lt;&gt;"○",入力!K33=""),"",入力!K33)</f>
        <v>真白</v>
      </c>
      <c r="E58" s="32" t="str">
        <f>IF(OR(L58&lt;&gt;"○",入力!F32=""),"",入力!F32)</f>
        <v>かわさき</v>
      </c>
      <c r="F58" s="32" t="str">
        <f>IF(OR(L58&lt;&gt;"○",入力!K32=""),"",入力!K32)</f>
        <v>ましろ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島嵜</v>
      </c>
      <c r="D59" s="32" t="str">
        <f>IF(OR(L59&lt;&gt;"○",入力!AE23=""),"",入力!AE23)</f>
        <v>ゆらら</v>
      </c>
      <c r="E59" s="32" t="str">
        <f>IF(OR(L59&lt;&gt;"○",入力!Z22=""),"",入力!Z22)</f>
        <v>しまざき</v>
      </c>
      <c r="F59" s="32" t="str">
        <f>IF(OR(L59&lt;&gt;"○",入力!AE22=""),"",入力!AE22)</f>
        <v>ゆらら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山西</v>
      </c>
      <c r="D60" s="32" t="str">
        <f>IF(OR(L60&lt;&gt;"○",入力!AE25=""),"",入力!AE25)</f>
        <v>彩乃</v>
      </c>
      <c r="E60" s="32" t="str">
        <f>IF(OR(L60&lt;&gt;"○",入力!Z24=""),"",入力!Z24)</f>
        <v>やまにし</v>
      </c>
      <c r="F60" s="32" t="str">
        <f>IF(OR(L60&lt;&gt;"○",入力!AE24=""),"",入力!AE24)</f>
        <v>あやの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矢田</v>
      </c>
      <c r="D61" s="32" t="str">
        <f>IF(OR(L61&lt;&gt;"○",入力!AE27=""),"",入力!AE27)</f>
        <v>愛恵</v>
      </c>
      <c r="E61" s="32" t="str">
        <f>IF(OR(L61&lt;&gt;"○",入力!Z26=""),"",入力!Z26)</f>
        <v>やだ</v>
      </c>
      <c r="F61" s="32" t="str">
        <f>IF(OR(L61&lt;&gt;"○",入力!AE26=""),"",入力!AE26)</f>
        <v>まなえ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明地</v>
      </c>
      <c r="D62" s="32" t="str">
        <f>IF(OR(L62&lt;&gt;"○",入力!AE29=""),"",入力!AE29)</f>
        <v>夏希</v>
      </c>
      <c r="E62" s="32" t="str">
        <f>IF(OR(L62&lt;&gt;"○",入力!Z28=""),"",入力!Z28)</f>
        <v>めうち</v>
      </c>
      <c r="F62" s="32" t="str">
        <f>IF(OR(L62&lt;&gt;"○",入力!AE28=""),"",入力!AE28)</f>
        <v>なつき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平岡</v>
      </c>
      <c r="D63" s="32" t="str">
        <f>IF(OR(L63&lt;&gt;"○",入力!AE31=""),"",入力!AE31)</f>
        <v>光月</v>
      </c>
      <c r="E63" s="32" t="str">
        <f>IF(OR(L63&lt;&gt;"○",入力!Z30=""),"",入力!Z30)</f>
        <v>ひらおか</v>
      </c>
      <c r="F63" s="32" t="str">
        <f>IF(OR(L63&lt;&gt;"○",入力!AE30=""),"",入力!AE30)</f>
        <v>みつき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小澤</v>
      </c>
      <c r="D64" s="32" t="str">
        <f>IF(OR(L64&lt;&gt;"○",入力!AE33=""),"",入力!AE33)</f>
        <v>娃琉</v>
      </c>
      <c r="E64" s="32" t="str">
        <f>IF(OR(L64&lt;&gt;"○",入力!Z32=""),"",入力!Z32)</f>
        <v>おざわ</v>
      </c>
      <c r="F64" s="32" t="str">
        <f>IF(OR(L64&lt;&gt;"○",入力!AE32=""),"",入力!AE32)</f>
        <v>あいる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2019-05-12T23:11:27Z</cp:lastPrinted>
  <dcterms:created xsi:type="dcterms:W3CDTF">2006-11-03T01:52:14Z</dcterms:created>
  <dcterms:modified xsi:type="dcterms:W3CDTF">2019-05-13T04:42:27Z</dcterms:modified>
</cp:coreProperties>
</file>