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96047\Desktop\"/>
    </mc:Choice>
  </mc:AlternateContent>
  <xr:revisionPtr revIDLastSave="0" documentId="8_{61D7B0A3-3954-4333-BAF7-3ABE6F9A89CD}" xr6:coauthVersionLast="36" xr6:coauthVersionMax="36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<sst xmlns="http://schemas.openxmlformats.org/spreadsheetml/2006/main" count="1491" uniqueCount="759">
  <si>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</si>
  <si>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</si>
  <si>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</si>
  <si>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</si>
  <si>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</si>
  <si>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</si>
  <si>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</si>
  <si>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</si>
  <si>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</si>
  <si>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</si>
  <si>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</si>
  <si>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</si>
  <si>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</si>
  <si>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</si>
  <si>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</si>
  <si>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</si>
  <si>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</si>
  <si>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</si>
  <si>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</si>
  <si>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</si>
  <si>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</si>
  <si>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</si>
  <si>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</si>
  <si>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</si>
  <si>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</si>
  <si>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</si>
  <si>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</si>
  <si>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</si>
  <si>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</si>
  <si>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</si>
  <si>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</si>
  <si>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</si>
  <si>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</si>
  <si>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</si>
  <si>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</si>
  <si>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</si>
  <si>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</si>
  <si>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</si>
  <si>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</si>
  <si>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</si>
  <si>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</si>
  <si>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</si>
  <si>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</si>
  <si>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</si>
  <si>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</si>
  <si>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</si>
  <si>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</si>
  <si>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</si>
  <si>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</si>
  <si>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</si>
  <si>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</si>
  <si>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</si>
  <si>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</si>
  <si>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</si>
  <si>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</si>
  <si>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</si>
  <si>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</si>
  <si>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</si>
  <si>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</si>
  <si>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</si>
  <si>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</si>
  <si>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</si>
  <si>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</si>
  <si>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</si>
  <si>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</si>
  <si>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</si>
  <si>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</si>
  <si>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</si>
  <si>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</si>
  <si>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</si>
  <si>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</si>
  <si>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</si>
  <si>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</si>
  <si>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</si>
  <si>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</si>
  <si>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</si>
  <si>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</si>
  <si>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</si>
  <si>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</si>
  <si>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</si>
  <si>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</si>
  <si>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</si>
  <si>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</si>
  <si>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</si>
  <si>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</si>
  <si>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</si>
  <si>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</si>
  <si>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</si>
  <si>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</si>
  <si>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</si>
  <si>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</si>
  <si>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</si>
  <si>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</si>
  <si>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</si>
  <si>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</si>
  <si>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</si>
  <si>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</si>
  <si>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</si>
  <si>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</si>
  <si>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</si>
  <si>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</si>
  <si>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</si>
  <si>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</si>
  <si>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</si>
  <si>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</si>
  <si>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</si>
  <si>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</si>
  <si>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</si>
  <si>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</si>
  <si>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</si>
  <si>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</si>
  <si>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</si>
  <si>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</si>
  <si>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</si>
  <si>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</si>
  <si>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</si>
  <si>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</si>
  <si>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</si>
  <si>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</si>
  <si>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</si>
  <si>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</si>
  <si>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</si>
  <si>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</si>
  <si>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</si>
  <si>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</si>
  <si>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</si>
  <si>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</si>
  <si>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</si>
  <si>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</si>
  <si>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</si>
  <si>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</si>
  <si>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</si>
  <si>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</si>
  <si>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</si>
  <si>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</si>
  <si>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</si>
  <si>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</si>
  <si>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</si>
  <si>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</si>
  <si>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</si>
  <si>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</si>
  <si>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</si>
  <si>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</si>
  <si>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</si>
  <si>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</si>
  <si>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</si>
  <si>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</si>
  <si>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</si>
  <si>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</si>
  <si>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</si>
  <si>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</si>
  <si>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</si>
  <si>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</si>
  <si>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</si>
  <si>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</si>
  <si>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</si>
  <si>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</si>
  <si>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</si>
  <si>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</si>
  <si>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</si>
  <si>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</si>
  <si>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</si>
  <si>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</si>
  <si>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</si>
  <si>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</si>
  <si>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</si>
  <si>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</si>
  <si>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</si>
  <si>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</si>
  <si>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</si>
  <si>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</si>
  <si>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</si>
  <si>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</si>
  <si>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</si>
  <si>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</si>
  <si>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</si>
  <si>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</si>
  <si>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</si>
  <si>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</si>
  <si>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</si>
  <si>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</si>
  <si>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</si>
  <si>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</si>
  <si>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</si>
  <si>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</si>
  <si>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</si>
  <si>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</si>
  <si>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</si>
  <si>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</si>
  <si>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</si>
  <si>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</si>
  <si>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</si>
  <si>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</si>
  <si>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</si>
  <si>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</si>
  <si>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</si>
  <si>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</si>
  <si>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</si>
  <si>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</si>
  <si>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</si>
  <si>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</si>
  <si>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</si>
  <si>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</si>
  <si>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</si>
  <si>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</si>
  <si>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</si>
  <si>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</si>
  <si>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</si>
  <si>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</si>
  <si>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</si>
  <si>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</si>
  <si>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</si>
  <si>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</si>
  <si>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</si>
  <si>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</si>
  <si>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</si>
  <si>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</si>
  <si>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</si>
  <si>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</si>
  <si>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</si>
  <si>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</si>
  <si>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</si>
  <si>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</si>
  <si>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</si>
  <si>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</si>
  <si>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</si>
  <si>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</si>
  <si>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</si>
  <si>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</si>
  <si>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</si>
  <si>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</si>
  <si>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</si>
  <si>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</si>
  <si>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</si>
  <si>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</si>
  <si>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</si>
  <si>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</si>
  <si>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</si>
  <si>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</si>
  <si>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</si>
  <si>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</si>
  <si>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</si>
  <si>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</si>
  <si>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</si>
  <si>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</si>
  <si>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</si>
  <si>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</si>
  <si>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</si>
  <si>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</si>
  <si>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</si>
  <si>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</si>
  <si>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</si>
  <si>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</si>
  <si>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</si>
  <si>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</si>
  <si>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</si>
  <si>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</si>
  <si>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</si>
  <si>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</si>
  <si>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</si>
  <si>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</si>
  <si>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</si>
  <si>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</si>
  <si>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</si>
  <si>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</si>
  <si>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</si>
  <si>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</si>
  <si>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</si>
  <si>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</si>
  <si>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</si>
  <si>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</si>
  <si>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</si>
  <si>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</si>
  <si>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</si>
  <si>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</si>
  <si>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</si>
  <si>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</si>
  <si>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</si>
  <si>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</si>
  <si>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</si>
  <si>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</si>
  <si>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</si>
  <si>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</si>
  <si>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</si>
  <si>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</si>
  <si>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</si>
  <si>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</si>
  <si>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</si>
  <si>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</si>
  <si>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</si>
  <si>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</si>
  <si>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</si>
  <si>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</si>
  <si>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</si>
  <si>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</si>
  <si>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</si>
  <si>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</si>
  <si>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</si>
  <si>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</si>
  <si>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</si>
  <si>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</si>
  <si>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</si>
  <si>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</si>
  <si>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</si>
  <si>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</si>
  <si>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</si>
  <si>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</si>
  <si>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</si>
  <si>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</si>
  <si>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</si>
  <si>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</si>
  <si>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</si>
  <si>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</si>
  <si>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</si>
  <si>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</si>
  <si>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</si>
  <si>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</si>
  <si>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</si>
  <si>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</si>
  <si>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</si>
  <si>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</si>
  <si>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</si>
  <si>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</si>
  <si>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</si>
  <si>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</si>
  <si>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</si>
  <si>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</si>
  <si>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</si>
  <si>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</si>
  <si>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</si>
  <si>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</si>
  <si>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</si>
  <si>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</si>
  <si>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</si>
  <si>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</si>
  <si>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</si>
  <si>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</si>
  <si>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</si>
  <si>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</si>
  <si>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</si>
  <si>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</si>
  <si>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</si>
  <si>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</si>
  <si>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</si>
  <si>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</si>
  <si>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</si>
  <si>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</si>
  <si>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</si>
  <si>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</si>
  <si>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</si>
  <si>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</si>
  <si>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</si>
  <si>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</si>
  <si>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</si>
  <si>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</si>
  <si>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</si>
  <si>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</si>
  <si>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</si>
  <si>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</si>
  <si>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</si>
  <si>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</si>
  <si>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</si>
  <si>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</si>
  <si>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</si>
  <si>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</si>
  <si>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</si>
  <si>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</si>
  <si>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</si>
  <si>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</si>
  <si>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</si>
  <si>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</si>
  <si>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</si>
  <si>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</si>
  <si>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</si>
  <si>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</si>
  <si>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</si>
  <si>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</si>
  <si>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</si>
  <si>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</si>
  <si>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</si>
  <si>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</si>
  <si>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</si>
  <si>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</si>
  <si>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</si>
  <si>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</si>
  <si>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</si>
  <si>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</si>
  <si>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</si>
  <si>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</si>
  <si>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</si>
  <si>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</si>
  <si>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</si>
  <si>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</si>
  <si>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</si>
  <si>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</si>
  <si>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</si>
  <si>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</si>
  <si>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</si>
  <si>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</si>
  <si>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</si>
  <si>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</si>
  <si>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</si>
  <si>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</si>
  <si>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</si>
  <si>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</si>
  <si>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</si>
  <si>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</si>
  <si>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</si>
  <si>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</si>
  <si>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</si>
  <si>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</si>
  <si>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</si>
  <si>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</si>
  <si>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</si>
  <si>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</si>
  <si>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</si>
  <si>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</si>
  <si>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</si>
  <si>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</si>
  <si>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</si>
  <si>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</si>
  <si>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</si>
  <si>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</si>
  <si>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</si>
  <si>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</si>
  <si>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</si>
  <si>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</si>
  <si>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</si>
  <si>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</si>
  <si>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</si>
  <si>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</si>
  <si>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</si>
  <si>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</si>
  <si>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</si>
  <si>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</si>
  <si>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</si>
  <si>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</si>
  <si>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</si>
  <si>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</si>
  <si>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</si>
  <si>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</si>
  <si>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</si>
  <si>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</si>
  <si>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</si>
  <si>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</si>
  <si>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</si>
  <si>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</si>
  <si>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</si>
  <si>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</si>
  <si>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</si>
  <si>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</si>
  <si>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</si>
  <si>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</si>
  <si>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</si>
  <si>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</si>
  <si>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</si>
  <si>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</si>
  <si>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</si>
  <si>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</si>
  <si>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</si>
  <si>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</si>
  <si>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</si>
  <si>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</si>
  <si>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</si>
  <si>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</si>
  <si>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</si>
  <si>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</si>
  <si>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</si>
  <si>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</si>
  <si>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</si>
  <si>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</si>
  <si>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</si>
  <si>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</si>
  <si>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</si>
  <si>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</si>
  <si>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</si>
  <si>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</si>
  <si>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</si>
  <si>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</si>
  <si>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</si>
  <si>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</si>
  <si>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</si>
  <si>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</si>
  <si>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</si>
  <si>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</si>
  <si>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</si>
  <si>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</si>
  <si>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</si>
  <si>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</si>
  <si>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</si>
  <si>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</si>
  <si>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</si>
  <si>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</si>
  <si>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</si>
  <si>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</si>
  <si>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</si>
  <si>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</si>
  <si>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</si>
  <si>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</si>
  <si>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</si>
  <si>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</si>
  <si>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</si>
  <si>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</si>
  <si>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</si>
  <si>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</si>
  <si>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</si>
  <si>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</si>
  <si>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</si>
  <si>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</si>
  <si>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</si>
  <si>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</si>
  <si>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</si>
  <si>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</si>
  <si>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</si>
  <si>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</si>
  <si>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</si>
  <si>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</si>
  <si>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</si>
  <si>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</si>
  <si>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</si>
  <si>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</si>
  <si>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</si>
  <si>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</si>
  <si>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</si>
  <si>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</si>
  <si>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</si>
  <si>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</si>
  <si>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</si>
  <si>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</si>
  <si>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</si>
  <si>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</si>
  <si>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</si>
  <si>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</si>
  <si>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</si>
  <si>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</si>
  <si>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</si>
  <si>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</si>
  <si>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</si>
  <si>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</si>
  <si>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</si>
  <si>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</si>
  <si>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</si>
  <si>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</si>
  <si>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</si>
  <si>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</si>
  <si>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</si>
  <si>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</si>
  <si>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</si>
  <si>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</si>
  <si>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</si>
  <si>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</si>
  <si>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</si>
  <si>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</si>
  <si>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</si>
  <si>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</si>
  <si>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</si>
  <si>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</si>
  <si>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</si>
  <si>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</si>
  <si>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</si>
  <si>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</si>
  <si>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</si>
  <si>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</si>
  <si>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</si>
  <si>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</si>
  <si>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</si>
  <si>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</si>
  <si>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</si>
  <si>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</si>
  <si>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</si>
  <si>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</si>
  <si>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</si>
  <si>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</si>
  <si>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</si>
  <si>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</si>
  <si>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</si>
  <si>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</si>
  <si>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</si>
  <si>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</si>
  <si>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</si>
  <si>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</si>
  <si>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</si>
  <si>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</si>
  <si>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</si>
  <si>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</si>
  <si>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</si>
  <si>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</si>
  <si>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</si>
  <si>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</si>
  <si>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</si>
  <si>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</si>
  <si>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</si>
  <si>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</si>
  <si>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</si>
  <si>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</si>
  <si>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</si>
  <si>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</si>
  <si>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</si>
  <si>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</si>
  <si>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</si>
  <si>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</si>
  <si>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</si>
  <si>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</si>
  <si>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</si>
  <si>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</si>
  <si>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</si>
  <si>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</si>
  <si>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</si>
  <si>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</si>
  <si>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</si>
  <si>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</si>
  <si>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</si>
  <si>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</si>
  <si>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</si>
  <si>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</si>
  <si>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</si>
  <si>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</si>
  <si>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</si>
  <si>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</si>
  <si>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</si>
  <si>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</si>
  <si>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</si>
  <si>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</si>
  <si>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</si>
  <si>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</si>
  <si>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</si>
  <si>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</si>
  <si>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</si>
  <si>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</si>
  <si>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</si>
  <si>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</si>
  <si>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</si>
  <si>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</si>
  <si>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</si>
  <si>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</si>
  <si>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</si>
  <si>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</si>
  <si>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</si>
  <si>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</si>
  <si>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</si>
  <si>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</si>
  <si>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</si>
  <si>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</si>
  <si>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</si>
  <si>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</si>
  <si>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</si>
  <si>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</si>
  <si>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</si>
  <si>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</si>
  <si>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</si>
  <si>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</si>
  <si>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</si>
  <si>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</si>
  <si>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</si>
  <si>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</si>
  <si>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</si>
  <si>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</si>
  <si>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</si>
  <si>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</si>
  <si>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</si>
  <si>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</si>
  <si>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</si>
  <si>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</si>
  <si>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</si>
  <si>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</si>
  <si>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</si>
  <si>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</si>
  <si>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</si>
  <si>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</si>
  <si>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</si>
  <si>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</si>
  <si>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</si>
  <si>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</si>
  <si>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</si>
  <si>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</si>
  <si>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</si>
  <si>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</si>
  <si>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</si>
  <si>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</si>
  <si>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</si>
  <si>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</si>
  <si>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</si>
  <si>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</si>
  <si>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</si>
  <si>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</si>
  <si>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</si>
  <si>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</si>
  <si>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</si>
  <si>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</si>
  <si>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</si>
  <si>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</si>
  <si>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</si>
  <si>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</si>
  <si>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</si>
  <si>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0466</t>
    <phoneticPr fontId="2"/>
  </si>
  <si>
    <t>36</t>
    <phoneticPr fontId="2"/>
  </si>
  <si>
    <t>3111</t>
    <phoneticPr fontId="2"/>
  </si>
  <si>
    <t>37</t>
    <phoneticPr fontId="2"/>
  </si>
  <si>
    <t>1065</t>
    <phoneticPr fontId="2"/>
  </si>
  <si>
    <t>251</t>
    <phoneticPr fontId="2"/>
  </si>
  <si>
    <t>0056</t>
    <phoneticPr fontId="2"/>
  </si>
  <si>
    <t>藤沢市羽鳥4-13-14</t>
    <rPh sb="0" eb="3">
      <t>フジサワシ</t>
    </rPh>
    <rPh sb="3" eb="5">
      <t>ハトリ</t>
    </rPh>
    <phoneticPr fontId="2"/>
  </si>
  <si>
    <t>青木</t>
    <rPh sb="0" eb="2">
      <t>アオキ</t>
    </rPh>
    <phoneticPr fontId="2"/>
  </si>
  <si>
    <t>薫</t>
    <rPh sb="0" eb="1">
      <t>カオ</t>
    </rPh>
    <phoneticPr fontId="2"/>
  </si>
  <si>
    <t>あおき</t>
    <phoneticPr fontId="2"/>
  </si>
  <si>
    <t>かおり</t>
    <phoneticPr fontId="2"/>
  </si>
  <si>
    <t>岡村</t>
    <rPh sb="0" eb="2">
      <t>オカムラ</t>
    </rPh>
    <phoneticPr fontId="2"/>
  </si>
  <si>
    <t>鯛子</t>
    <rPh sb="0" eb="1">
      <t>タイ</t>
    </rPh>
    <rPh sb="1" eb="2">
      <t>コ</t>
    </rPh>
    <phoneticPr fontId="2"/>
  </si>
  <si>
    <t>　</t>
  </si>
  <si>
    <t>上村</t>
    <rPh sb="0" eb="2">
      <t>カミムラ</t>
    </rPh>
    <phoneticPr fontId="2"/>
  </si>
  <si>
    <t>胡心</t>
    <rPh sb="0" eb="1">
      <t>コ</t>
    </rPh>
    <rPh sb="1" eb="2">
      <t>ココロ</t>
    </rPh>
    <phoneticPr fontId="2"/>
  </si>
  <si>
    <t>かみむら</t>
    <phoneticPr fontId="2"/>
  </si>
  <si>
    <t>ここ</t>
    <phoneticPr fontId="2"/>
  </si>
  <si>
    <t>宮島</t>
    <rPh sb="0" eb="2">
      <t>ミヤジマ</t>
    </rPh>
    <phoneticPr fontId="2"/>
  </si>
  <si>
    <t>葵</t>
    <rPh sb="0" eb="1">
      <t>アオイ</t>
    </rPh>
    <phoneticPr fontId="2"/>
  </si>
  <si>
    <t>みやじま</t>
    <phoneticPr fontId="2"/>
  </si>
  <si>
    <t>あおい</t>
    <phoneticPr fontId="2"/>
  </si>
  <si>
    <t>上柳</t>
    <rPh sb="0" eb="2">
      <t>カミヤナギ</t>
    </rPh>
    <phoneticPr fontId="2"/>
  </si>
  <si>
    <t>日菜子</t>
    <rPh sb="0" eb="3">
      <t>ヒナコ</t>
    </rPh>
    <phoneticPr fontId="2"/>
  </si>
  <si>
    <t>かみやなぎ</t>
    <phoneticPr fontId="2"/>
  </si>
  <si>
    <t>ひなこ</t>
    <phoneticPr fontId="2"/>
  </si>
  <si>
    <t>大木</t>
    <rPh sb="0" eb="2">
      <t>オオキ</t>
    </rPh>
    <phoneticPr fontId="2"/>
  </si>
  <si>
    <t>美羽</t>
    <rPh sb="0" eb="1">
      <t>ミ</t>
    </rPh>
    <rPh sb="1" eb="2">
      <t>ハネ</t>
    </rPh>
    <phoneticPr fontId="2"/>
  </si>
  <si>
    <t>おおき</t>
    <phoneticPr fontId="2"/>
  </si>
  <si>
    <t>みう</t>
    <phoneticPr fontId="2"/>
  </si>
  <si>
    <t>菊池</t>
    <rPh sb="0" eb="2">
      <t>キクチ</t>
    </rPh>
    <phoneticPr fontId="2"/>
  </si>
  <si>
    <t>真緒</t>
    <rPh sb="0" eb="2">
      <t>マオ</t>
    </rPh>
    <phoneticPr fontId="2"/>
  </si>
  <si>
    <t>きくち</t>
    <phoneticPr fontId="2"/>
  </si>
  <si>
    <t>まお</t>
    <phoneticPr fontId="2"/>
  </si>
  <si>
    <t>速水</t>
    <rPh sb="0" eb="2">
      <t>ハヤミ</t>
    </rPh>
    <phoneticPr fontId="2"/>
  </si>
  <si>
    <t>星來</t>
    <rPh sb="0" eb="1">
      <t>ホシ</t>
    </rPh>
    <rPh sb="1" eb="2">
      <t>ライ</t>
    </rPh>
    <phoneticPr fontId="2"/>
  </si>
  <si>
    <t>はやみ</t>
    <phoneticPr fontId="2"/>
  </si>
  <si>
    <t>せいら</t>
    <phoneticPr fontId="2"/>
  </si>
  <si>
    <t>田中</t>
    <rPh sb="0" eb="2">
      <t>タナカ</t>
    </rPh>
    <phoneticPr fontId="2"/>
  </si>
  <si>
    <t>樹莉</t>
    <rPh sb="0" eb="2">
      <t>ジュリ</t>
    </rPh>
    <phoneticPr fontId="2"/>
  </si>
  <si>
    <t>たなか</t>
    <phoneticPr fontId="2"/>
  </si>
  <si>
    <t>じゅり</t>
    <phoneticPr fontId="2"/>
  </si>
  <si>
    <t>風見</t>
    <rPh sb="0" eb="2">
      <t>カザミ</t>
    </rPh>
    <phoneticPr fontId="2"/>
  </si>
  <si>
    <t>梨里</t>
    <rPh sb="0" eb="1">
      <t>ナシ</t>
    </rPh>
    <rPh sb="1" eb="2">
      <t>サト</t>
    </rPh>
    <phoneticPr fontId="2"/>
  </si>
  <si>
    <t>かざみ</t>
    <phoneticPr fontId="2"/>
  </si>
  <si>
    <t>りり</t>
    <phoneticPr fontId="2"/>
  </si>
  <si>
    <t>市原</t>
    <rPh sb="0" eb="2">
      <t>イチハラ</t>
    </rPh>
    <phoneticPr fontId="2"/>
  </si>
  <si>
    <t>咲奈</t>
    <rPh sb="0" eb="1">
      <t>サ</t>
    </rPh>
    <rPh sb="1" eb="2">
      <t>ナ</t>
    </rPh>
    <phoneticPr fontId="2"/>
  </si>
  <si>
    <t>いちはら</t>
    <phoneticPr fontId="2"/>
  </si>
  <si>
    <t>さな</t>
    <phoneticPr fontId="2"/>
  </si>
  <si>
    <t>加藤</t>
    <rPh sb="0" eb="2">
      <t>カトウ</t>
    </rPh>
    <phoneticPr fontId="2"/>
  </si>
  <si>
    <t>一花</t>
    <rPh sb="0" eb="1">
      <t>イチ</t>
    </rPh>
    <rPh sb="1" eb="2">
      <t>ハナ</t>
    </rPh>
    <phoneticPr fontId="2"/>
  </si>
  <si>
    <t>かとう</t>
    <phoneticPr fontId="2"/>
  </si>
  <si>
    <t>いちか</t>
    <phoneticPr fontId="2"/>
  </si>
  <si>
    <t>菅原</t>
    <rPh sb="0" eb="2">
      <t>スガハラ</t>
    </rPh>
    <phoneticPr fontId="2"/>
  </si>
  <si>
    <t>すがはら</t>
    <phoneticPr fontId="2"/>
  </si>
  <si>
    <t>葵衣</t>
    <rPh sb="0" eb="1">
      <t>アオイ</t>
    </rPh>
    <rPh sb="1" eb="2">
      <t>コロモ</t>
    </rPh>
    <phoneticPr fontId="2"/>
  </si>
  <si>
    <t>新倉</t>
    <rPh sb="0" eb="2">
      <t>ニイクラ</t>
    </rPh>
    <phoneticPr fontId="2"/>
  </si>
  <si>
    <t>朱莉</t>
    <rPh sb="0" eb="1">
      <t>シュ</t>
    </rPh>
    <rPh sb="1" eb="2">
      <t>マリ</t>
    </rPh>
    <phoneticPr fontId="2"/>
  </si>
  <si>
    <t>にいくら</t>
    <phoneticPr fontId="2"/>
  </si>
  <si>
    <t>あかり</t>
    <phoneticPr fontId="2"/>
  </si>
  <si>
    <t>磯部　求</t>
    <rPh sb="0" eb="2">
      <t>イソベ</t>
    </rPh>
    <rPh sb="3" eb="4">
      <t>モト</t>
    </rPh>
    <phoneticPr fontId="2"/>
  </si>
  <si>
    <t>おかむら</t>
    <phoneticPr fontId="2"/>
  </si>
  <si>
    <t>たいこ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</si>
</sst>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T1" zoomScale="70" zoomScaleNormal="100" zoomScaleSheetLayoutView="70" workbookViewId="0">
      <selection activeCell="AO20" sqref="AO20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13" sqref="AE13:AI14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5101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藤沢市立羽鳥中学校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757</v>
      </c>
      <c r="AA12" s="71"/>
      <c r="AB12" s="71"/>
      <c r="AC12" s="71"/>
      <c r="AD12" s="71"/>
      <c r="AE12" s="71" t="s">
        <v>758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708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>
        <v>12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>
        <v>155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735</v>
      </c>
      <c r="AA22" s="186"/>
      <c r="AB22" s="186"/>
      <c r="AC22" s="186"/>
      <c r="AD22" s="186"/>
      <c r="AE22" s="186" t="s">
        <v>736</v>
      </c>
      <c r="AF22" s="186"/>
      <c r="AG22" s="186"/>
      <c r="AH22" s="186"/>
      <c r="AI22" s="187"/>
      <c r="AJ22" s="183">
        <v>3</v>
      </c>
      <c r="AK22" s="183"/>
      <c r="AL22" s="188">
        <v>149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733</v>
      </c>
      <c r="AA23" s="204"/>
      <c r="AB23" s="204"/>
      <c r="AC23" s="204"/>
      <c r="AD23" s="204"/>
      <c r="AE23" s="204" t="s">
        <v>734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715</v>
      </c>
      <c r="G24" s="198"/>
      <c r="H24" s="198"/>
      <c r="I24" s="198"/>
      <c r="J24" s="198"/>
      <c r="K24" s="198" t="s">
        <v>716</v>
      </c>
      <c r="L24" s="198"/>
      <c r="M24" s="198"/>
      <c r="N24" s="198"/>
      <c r="O24" s="199"/>
      <c r="P24" s="195">
        <v>3</v>
      </c>
      <c r="Q24" s="195"/>
      <c r="R24" s="200">
        <v>155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739</v>
      </c>
      <c r="AA24" s="198"/>
      <c r="AB24" s="198"/>
      <c r="AC24" s="198"/>
      <c r="AD24" s="198"/>
      <c r="AE24" s="198" t="s">
        <v>740</v>
      </c>
      <c r="AF24" s="198"/>
      <c r="AG24" s="198"/>
      <c r="AH24" s="198"/>
      <c r="AI24" s="199"/>
      <c r="AJ24" s="195">
        <v>3</v>
      </c>
      <c r="AK24" s="195"/>
      <c r="AL24" s="200">
        <v>159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713</v>
      </c>
      <c r="G25" s="211"/>
      <c r="H25" s="211"/>
      <c r="I25" s="211"/>
      <c r="J25" s="211"/>
      <c r="K25" s="211" t="s">
        <v>714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737</v>
      </c>
      <c r="AA25" s="211"/>
      <c r="AB25" s="211"/>
      <c r="AC25" s="211"/>
      <c r="AD25" s="211"/>
      <c r="AE25" s="211" t="s">
        <v>738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719</v>
      </c>
      <c r="G26" s="198"/>
      <c r="H26" s="198"/>
      <c r="I26" s="198"/>
      <c r="J26" s="198"/>
      <c r="K26" s="198" t="s">
        <v>720</v>
      </c>
      <c r="L26" s="198"/>
      <c r="M26" s="198"/>
      <c r="N26" s="198"/>
      <c r="O26" s="199"/>
      <c r="P26" s="195">
        <v>3</v>
      </c>
      <c r="Q26" s="195"/>
      <c r="R26" s="200">
        <v>160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743</v>
      </c>
      <c r="AA26" s="198"/>
      <c r="AB26" s="198"/>
      <c r="AC26" s="198"/>
      <c r="AD26" s="198"/>
      <c r="AE26" s="198" t="s">
        <v>744</v>
      </c>
      <c r="AF26" s="198"/>
      <c r="AG26" s="198"/>
      <c r="AH26" s="198"/>
      <c r="AI26" s="199"/>
      <c r="AJ26" s="195">
        <v>2</v>
      </c>
      <c r="AK26" s="195"/>
      <c r="AL26" s="200">
        <v>148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717</v>
      </c>
      <c r="G27" s="211"/>
      <c r="H27" s="211"/>
      <c r="I27" s="211"/>
      <c r="J27" s="211"/>
      <c r="K27" s="211" t="s">
        <v>718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741</v>
      </c>
      <c r="AA27" s="211"/>
      <c r="AB27" s="211"/>
      <c r="AC27" s="211"/>
      <c r="AD27" s="211"/>
      <c r="AE27" s="211" t="s">
        <v>742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723</v>
      </c>
      <c r="G28" s="198"/>
      <c r="H28" s="198"/>
      <c r="I28" s="198"/>
      <c r="J28" s="198"/>
      <c r="K28" s="198" t="s">
        <v>724</v>
      </c>
      <c r="L28" s="198"/>
      <c r="M28" s="198"/>
      <c r="N28" s="198"/>
      <c r="O28" s="199"/>
      <c r="P28" s="195">
        <v>3</v>
      </c>
      <c r="Q28" s="195"/>
      <c r="R28" s="200">
        <v>157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747</v>
      </c>
      <c r="AA28" s="198"/>
      <c r="AB28" s="198"/>
      <c r="AC28" s="198"/>
      <c r="AD28" s="198"/>
      <c r="AE28" s="198" t="s">
        <v>748</v>
      </c>
      <c r="AF28" s="198"/>
      <c r="AG28" s="198"/>
      <c r="AH28" s="198"/>
      <c r="AI28" s="199"/>
      <c r="AJ28" s="195">
        <v>2</v>
      </c>
      <c r="AK28" s="195"/>
      <c r="AL28" s="200">
        <v>154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721</v>
      </c>
      <c r="G29" s="211"/>
      <c r="H29" s="211"/>
      <c r="I29" s="211"/>
      <c r="J29" s="211"/>
      <c r="K29" s="211" t="s">
        <v>722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745</v>
      </c>
      <c r="AA29" s="211"/>
      <c r="AB29" s="211"/>
      <c r="AC29" s="211"/>
      <c r="AD29" s="211"/>
      <c r="AE29" s="211" t="s">
        <v>746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727</v>
      </c>
      <c r="G30" s="198"/>
      <c r="H30" s="198"/>
      <c r="I30" s="198"/>
      <c r="J30" s="198"/>
      <c r="K30" s="198" t="s">
        <v>728</v>
      </c>
      <c r="L30" s="198"/>
      <c r="M30" s="198"/>
      <c r="N30" s="198"/>
      <c r="O30" s="199"/>
      <c r="P30" s="195">
        <v>3</v>
      </c>
      <c r="Q30" s="195"/>
      <c r="R30" s="200">
        <v>157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750</v>
      </c>
      <c r="AA30" s="198"/>
      <c r="AB30" s="198"/>
      <c r="AC30" s="198"/>
      <c r="AD30" s="198"/>
      <c r="AE30" s="198" t="s">
        <v>716</v>
      </c>
      <c r="AF30" s="198"/>
      <c r="AG30" s="198"/>
      <c r="AH30" s="198"/>
      <c r="AI30" s="199"/>
      <c r="AJ30" s="195">
        <v>2</v>
      </c>
      <c r="AK30" s="195"/>
      <c r="AL30" s="200">
        <v>155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725</v>
      </c>
      <c r="G31" s="211"/>
      <c r="H31" s="211"/>
      <c r="I31" s="211"/>
      <c r="J31" s="211"/>
      <c r="K31" s="211" t="s">
        <v>726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749</v>
      </c>
      <c r="AA31" s="211"/>
      <c r="AB31" s="211"/>
      <c r="AC31" s="211"/>
      <c r="AD31" s="211"/>
      <c r="AE31" s="211" t="s">
        <v>751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731</v>
      </c>
      <c r="G32" s="198"/>
      <c r="H32" s="198"/>
      <c r="I32" s="198"/>
      <c r="J32" s="198"/>
      <c r="K32" s="198" t="s">
        <v>732</v>
      </c>
      <c r="L32" s="198"/>
      <c r="M32" s="198"/>
      <c r="N32" s="198"/>
      <c r="O32" s="199"/>
      <c r="P32" s="195">
        <v>3</v>
      </c>
      <c r="Q32" s="195"/>
      <c r="R32" s="200">
        <v>154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754</v>
      </c>
      <c r="AA32" s="198"/>
      <c r="AB32" s="198"/>
      <c r="AC32" s="198"/>
      <c r="AD32" s="198"/>
      <c r="AE32" s="198" t="s">
        <v>755</v>
      </c>
      <c r="AF32" s="198"/>
      <c r="AG32" s="198"/>
      <c r="AH32" s="198"/>
      <c r="AI32" s="199"/>
      <c r="AJ32" s="195">
        <v>2</v>
      </c>
      <c r="AK32" s="195"/>
      <c r="AL32" s="200">
        <v>150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729</v>
      </c>
      <c r="G33" s="219"/>
      <c r="H33" s="219"/>
      <c r="I33" s="219"/>
      <c r="J33" s="219"/>
      <c r="K33" s="219" t="s">
        <v>730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752</v>
      </c>
      <c r="AA33" s="219"/>
      <c r="AB33" s="219"/>
      <c r="AC33" s="219"/>
      <c r="AD33" s="219"/>
      <c r="AE33" s="219" t="s">
        <v>753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藤沢市立羽鳥中学校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756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5101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湘南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藤沢市立羽鳥中学校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あおき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青木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かみむら</v>
      </c>
      <c r="F15" s="292"/>
      <c r="G15" s="292"/>
      <c r="H15" s="292"/>
      <c r="I15" s="292"/>
      <c r="J15" s="292" t="str">
        <f>IF(入力!K22="","",入力!K22)</f>
        <v>ここ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たなか</v>
      </c>
      <c r="Z15" s="292"/>
      <c r="AA15" s="292"/>
      <c r="AB15" s="292"/>
      <c r="AC15" s="292"/>
      <c r="AD15" s="292" t="str">
        <f>IF(入力!AE22="","",入力!AE22)</f>
        <v>じゅり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149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上村</v>
      </c>
      <c r="F16" s="312"/>
      <c r="G16" s="312"/>
      <c r="H16" s="312"/>
      <c r="I16" s="312"/>
      <c r="J16" s="312" t="str">
        <f>IF(入力!K23="","",入力!K23)</f>
        <v>胡心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田中</v>
      </c>
      <c r="Z16" s="312"/>
      <c r="AA16" s="312"/>
      <c r="AB16" s="312"/>
      <c r="AC16" s="312"/>
      <c r="AD16" s="312" t="str">
        <f>IF(入力!AE23="","",入力!AE23)</f>
        <v>樹莉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みやじま</v>
      </c>
      <c r="F17" s="277"/>
      <c r="G17" s="277"/>
      <c r="H17" s="277"/>
      <c r="I17" s="277"/>
      <c r="J17" s="277" t="str">
        <f>IF(入力!K24="","",入力!K24)</f>
        <v>あおい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155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かざみ</v>
      </c>
      <c r="Z17" s="277"/>
      <c r="AA17" s="277"/>
      <c r="AB17" s="277"/>
      <c r="AC17" s="277"/>
      <c r="AD17" s="277" t="str">
        <f>IF(入力!AE24="","",入力!AE24)</f>
        <v>りり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159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宮島</v>
      </c>
      <c r="F18" s="270"/>
      <c r="G18" s="270"/>
      <c r="H18" s="270"/>
      <c r="I18" s="270"/>
      <c r="J18" s="270" t="str">
        <f>IF(入力!K25="","",入力!K25)</f>
        <v>葵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風見</v>
      </c>
      <c r="Z18" s="270"/>
      <c r="AA18" s="270"/>
      <c r="AB18" s="270"/>
      <c r="AC18" s="270"/>
      <c r="AD18" s="270" t="str">
        <f>IF(入力!AE25="","",入力!AE25)</f>
        <v>梨里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かみやなぎ</v>
      </c>
      <c r="F19" s="277"/>
      <c r="G19" s="277"/>
      <c r="H19" s="277"/>
      <c r="I19" s="277"/>
      <c r="J19" s="277" t="str">
        <f>IF(入力!K26="","",入力!K26)</f>
        <v>ひなこ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いちはら</v>
      </c>
      <c r="Z19" s="277"/>
      <c r="AA19" s="277"/>
      <c r="AB19" s="277"/>
      <c r="AC19" s="277"/>
      <c r="AD19" s="277" t="str">
        <f>IF(入力!AE26="","",入力!AE26)</f>
        <v>さな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148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上柳</v>
      </c>
      <c r="F20" s="270"/>
      <c r="G20" s="270"/>
      <c r="H20" s="270"/>
      <c r="I20" s="270"/>
      <c r="J20" s="270" t="str">
        <f>IF(入力!K27="","",入力!K27)</f>
        <v>日菜子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市原</v>
      </c>
      <c r="Z20" s="270"/>
      <c r="AA20" s="270"/>
      <c r="AB20" s="270"/>
      <c r="AC20" s="270"/>
      <c r="AD20" s="270" t="str">
        <f>IF(入力!AE27="","",入力!AE27)</f>
        <v>咲奈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おおき</v>
      </c>
      <c r="F21" s="277"/>
      <c r="G21" s="277"/>
      <c r="H21" s="277"/>
      <c r="I21" s="277"/>
      <c r="J21" s="277" t="str">
        <f>IF(入力!K28="","",入力!K28)</f>
        <v>みう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157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かとう</v>
      </c>
      <c r="Z21" s="277"/>
      <c r="AA21" s="277"/>
      <c r="AB21" s="277"/>
      <c r="AC21" s="277"/>
      <c r="AD21" s="277" t="str">
        <f>IF(入力!AE28="","",入力!AE28)</f>
        <v>いちか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154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大木</v>
      </c>
      <c r="F22" s="270"/>
      <c r="G22" s="270"/>
      <c r="H22" s="270"/>
      <c r="I22" s="270"/>
      <c r="J22" s="270" t="str">
        <f>IF(入力!K29="","",入力!K29)</f>
        <v>美羽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加藤</v>
      </c>
      <c r="Z22" s="270"/>
      <c r="AA22" s="270"/>
      <c r="AB22" s="270"/>
      <c r="AC22" s="270"/>
      <c r="AD22" s="270" t="str">
        <f>IF(入力!AE29="","",入力!AE29)</f>
        <v>一花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きくち</v>
      </c>
      <c r="F23" s="277"/>
      <c r="G23" s="277"/>
      <c r="H23" s="277"/>
      <c r="I23" s="277"/>
      <c r="J23" s="277" t="str">
        <f>IF(入力!K30="","",入力!K30)</f>
        <v>まお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157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すがはら</v>
      </c>
      <c r="Z23" s="277"/>
      <c r="AA23" s="277"/>
      <c r="AB23" s="277"/>
      <c r="AC23" s="277"/>
      <c r="AD23" s="277" t="str">
        <f>IF(入力!AE30="","",入力!AE30)</f>
        <v>あおい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155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菊池</v>
      </c>
      <c r="F24" s="270"/>
      <c r="G24" s="270"/>
      <c r="H24" s="270"/>
      <c r="I24" s="270"/>
      <c r="J24" s="270" t="str">
        <f>IF(入力!K31="","",入力!K31)</f>
        <v>真緒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菅原</v>
      </c>
      <c r="Z24" s="270"/>
      <c r="AA24" s="270"/>
      <c r="AB24" s="270"/>
      <c r="AC24" s="270"/>
      <c r="AD24" s="270" t="str">
        <f>IF(入力!AE31="","",入力!AE31)</f>
        <v>葵衣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はやみ</v>
      </c>
      <c r="F25" s="277"/>
      <c r="G25" s="277"/>
      <c r="H25" s="277"/>
      <c r="I25" s="277"/>
      <c r="J25" s="277" t="str">
        <f>IF(入力!K32="","",入力!K32)</f>
        <v>せいら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154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にいくら</v>
      </c>
      <c r="Z25" s="277"/>
      <c r="AA25" s="277"/>
      <c r="AB25" s="277"/>
      <c r="AC25" s="277"/>
      <c r="AD25" s="277" t="str">
        <f>IF(入力!AE32="","",入力!AE32)</f>
        <v>あかり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150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速水</v>
      </c>
      <c r="F26" s="283"/>
      <c r="G26" s="283"/>
      <c r="H26" s="283"/>
      <c r="I26" s="283"/>
      <c r="J26" s="283" t="str">
        <f>IF(入力!K33="","",入力!K33)</f>
        <v>星來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新倉</v>
      </c>
      <c r="Z26" s="283"/>
      <c r="AA26" s="283"/>
      <c r="AB26" s="283"/>
      <c r="AC26" s="283"/>
      <c r="AD26" s="283" t="str">
        <f>IF(入力!AE33="","",入力!AE33)</f>
        <v>朱莉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5101</v>
      </c>
      <c r="B7" s="31" t="str">
        <f t="shared" ref="B7:C7" si="0">IF($A$8="","",IF($A$9="",B8,B8&amp;"・"&amp;B9))</f>
        <v>藤沢市立羽鳥中学校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251</v>
      </c>
      <c r="G7" s="31" t="str">
        <f t="shared" si="1"/>
        <v>0056</v>
      </c>
      <c r="H7" s="31">
        <f t="shared" si="1"/>
        <v>0</v>
      </c>
      <c r="I7" s="31" t="str">
        <f t="shared" si="1"/>
        <v>藤沢市羽鳥4-13-14</v>
      </c>
      <c r="J7" s="31">
        <f t="shared" si="1"/>
        <v>0</v>
      </c>
      <c r="K7" s="31" t="str">
        <f t="shared" si="1"/>
        <v>0466</v>
      </c>
      <c r="L7" s="31" t="str">
        <f t="shared" si="1"/>
        <v>36</v>
      </c>
      <c r="M7" s="31" t="str">
        <f t="shared" si="1"/>
        <v>3111</v>
      </c>
      <c r="N7" s="31" t="str">
        <f t="shared" si="1"/>
        <v>0466</v>
      </c>
      <c r="O7" s="31" t="str">
        <f t="shared" si="1"/>
        <v>37</v>
      </c>
      <c r="P7" s="31" t="str">
        <f t="shared" si="1"/>
        <v>1065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5101</v>
      </c>
      <c r="B8" s="32" t="str">
        <f>IF(入力!$F$3="","",入力!$F$3)</f>
        <v>藤沢市立羽鳥中学校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251</v>
      </c>
      <c r="G8" s="42" t="str">
        <f>IF(入力!$I$6="","",入力!$I$6)</f>
        <v>0056</v>
      </c>
      <c r="H8" s="32"/>
      <c r="I8" s="32" t="str">
        <f>IF(入力!$L$5="","",入力!$L$5)</f>
        <v>藤沢市羽鳥4-13-14</v>
      </c>
      <c r="J8" s="32"/>
      <c r="K8" s="42" t="str">
        <f>IF(入力!$AB$4="","",入力!$AB$4)</f>
        <v>0466</v>
      </c>
      <c r="L8" s="42" t="str">
        <f>IF(入力!$AG$4="","",入力!$AG$4)</f>
        <v>36</v>
      </c>
      <c r="M8" s="42" t="str">
        <f>IF(入力!$AL$4="","",入力!$AL$4)</f>
        <v>3111</v>
      </c>
      <c r="N8" s="42" t="str">
        <f>IF(入力!$AB$6="","",入力!$AB$6)</f>
        <v>0466</v>
      </c>
      <c r="O8" s="42" t="str">
        <f>IF(入力!$AG$6="","",入力!$AG$6)</f>
        <v>37</v>
      </c>
      <c r="P8" s="42" t="str">
        <f>IF(入力!$AL$6="","",入力!$AL$6)</f>
        <v>1065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青木</v>
      </c>
      <c r="D16" s="32" t="str">
        <f>IF(入力!$K$13="","",入力!$K$13)</f>
        <v>薫</v>
      </c>
      <c r="E16" s="32" t="str">
        <f>IF(入力!$F$12="","",入力!$F$12)</f>
        <v>あおき</v>
      </c>
      <c r="F16" s="32" t="str">
        <f>IF(入力!$K$12="","",入力!$K$12)</f>
        <v>かおり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岡村</v>
      </c>
      <c r="D17" s="32" t="str">
        <f>IF(入力!$AE$13="","",入力!$AE$13)</f>
        <v>鯛子</v>
      </c>
      <c r="E17" s="32" t="str">
        <f>IF(入力!$Z$12="","",入力!$Z$12)</f>
        <v>おかむら</v>
      </c>
      <c r="F17" s="32" t="str">
        <f>IF(入力!$AE$12="","",入力!$AE$12)</f>
        <v>たいこ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上村</v>
      </c>
      <c r="D24" s="32" t="str">
        <f>IF(入力!$AE$16="","",入力!$AE$16)</f>
        <v>胡心</v>
      </c>
      <c r="E24" s="32" t="str">
        <f>IF(入力!$Z$15="","",入力!$Z$15)</f>
        <v>かみむら</v>
      </c>
      <c r="F24" s="32" t="str">
        <f>IF(入力!$AE$15="","",入力!$AE$15)</f>
        <v>ここ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上村</v>
      </c>
      <c r="D53" s="32" t="str">
        <f>IF(OR(L53&lt;&gt;"○",入力!K23=""),"",入力!K23)</f>
        <v>胡心</v>
      </c>
      <c r="E53" s="32" t="str">
        <f>IF(OR(L53&lt;&gt;"○",入力!F22=""),"",入力!F22)</f>
        <v>かみむら</v>
      </c>
      <c r="F53" s="32" t="str">
        <f>IF(OR(L53&lt;&gt;"○",入力!K22=""),"",入力!K22)</f>
        <v>ここ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宮島</v>
      </c>
      <c r="D54" s="32" t="str">
        <f>IF(OR(L54&lt;&gt;"○",入力!K25=""),"",入力!K25)</f>
        <v>葵</v>
      </c>
      <c r="E54" s="32" t="str">
        <f>IF(OR(L54&lt;&gt;"○",入力!F24=""),"",入力!F24)</f>
        <v>みやじま</v>
      </c>
      <c r="F54" s="32" t="str">
        <f>IF(OR(L54&lt;&gt;"○",入力!K24=""),"",入力!K24)</f>
        <v>あおい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上柳</v>
      </c>
      <c r="D55" s="32" t="str">
        <f>IF(OR(L55&lt;&gt;"○",入力!K27=""),"",入力!K27)</f>
        <v>日菜子</v>
      </c>
      <c r="E55" s="32" t="str">
        <f>IF(OR(L55&lt;&gt;"○",入力!F26=""),"",入力!F26)</f>
        <v>かみやなぎ</v>
      </c>
      <c r="F55" s="32" t="str">
        <f>IF(OR(L55&lt;&gt;"○",入力!K26=""),"",入力!K26)</f>
        <v>ひなこ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大木</v>
      </c>
      <c r="D56" s="32" t="str">
        <f>IF(OR(L56&lt;&gt;"○",入力!K29=""),"",入力!K29)</f>
        <v>美羽</v>
      </c>
      <c r="E56" s="32" t="str">
        <f>IF(OR(L56&lt;&gt;"○",入力!F28=""),"",入力!F28)</f>
        <v>おおき</v>
      </c>
      <c r="F56" s="32" t="str">
        <f>IF(OR(L56&lt;&gt;"○",入力!K28=""),"",入力!K28)</f>
        <v>みう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菊池</v>
      </c>
      <c r="D57" s="32" t="str">
        <f>IF(OR(L57&lt;&gt;"○",入力!K31=""),"",入力!K31)</f>
        <v>真緒</v>
      </c>
      <c r="E57" s="32" t="str">
        <f>IF(OR(L57&lt;&gt;"○",入力!F30=""),"",入力!F30)</f>
        <v>きくち</v>
      </c>
      <c r="F57" s="32" t="str">
        <f>IF(OR(L57&lt;&gt;"○",入力!K30=""),"",入力!K30)</f>
        <v>まお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速水</v>
      </c>
      <c r="D58" s="32" t="str">
        <f>IF(OR(L58&lt;&gt;"○",入力!K33=""),"",入力!K33)</f>
        <v>星來</v>
      </c>
      <c r="E58" s="32" t="str">
        <f>IF(OR(L58&lt;&gt;"○",入力!F32=""),"",入力!F32)</f>
        <v>はやみ</v>
      </c>
      <c r="F58" s="32" t="str">
        <f>IF(OR(L58&lt;&gt;"○",入力!K32=""),"",入力!K32)</f>
        <v>せいら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田中</v>
      </c>
      <c r="D59" s="32" t="str">
        <f>IF(OR(L59&lt;&gt;"○",入力!AE23=""),"",入力!AE23)</f>
        <v>樹莉</v>
      </c>
      <c r="E59" s="32" t="str">
        <f>IF(OR(L59&lt;&gt;"○",入力!Z22=""),"",入力!Z22)</f>
        <v>たなか</v>
      </c>
      <c r="F59" s="32" t="str">
        <f>IF(OR(L59&lt;&gt;"○",入力!AE22=""),"",入力!AE22)</f>
        <v>じゅり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風見</v>
      </c>
      <c r="D60" s="32" t="str">
        <f>IF(OR(L60&lt;&gt;"○",入力!AE25=""),"",入力!AE25)</f>
        <v>梨里</v>
      </c>
      <c r="E60" s="32" t="str">
        <f>IF(OR(L60&lt;&gt;"○",入力!Z24=""),"",入力!Z24)</f>
        <v>かざみ</v>
      </c>
      <c r="F60" s="32" t="str">
        <f>IF(OR(L60&lt;&gt;"○",入力!AE24=""),"",入力!AE24)</f>
        <v>りり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市原</v>
      </c>
      <c r="D61" s="32" t="str">
        <f>IF(OR(L61&lt;&gt;"○",入力!AE27=""),"",入力!AE27)</f>
        <v>咲奈</v>
      </c>
      <c r="E61" s="32" t="str">
        <f>IF(OR(L61&lt;&gt;"○",入力!Z26=""),"",入力!Z26)</f>
        <v>いちはら</v>
      </c>
      <c r="F61" s="32" t="str">
        <f>IF(OR(L61&lt;&gt;"○",入力!AE26=""),"",入力!AE26)</f>
        <v>さな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148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加藤</v>
      </c>
      <c r="D62" s="32" t="str">
        <f>IF(OR(L62&lt;&gt;"○",入力!AE29=""),"",入力!AE29)</f>
        <v>一花</v>
      </c>
      <c r="E62" s="32" t="str">
        <f>IF(OR(L62&lt;&gt;"○",入力!Z28=""),"",入力!Z28)</f>
        <v>かとう</v>
      </c>
      <c r="F62" s="32" t="str">
        <f>IF(OR(L62&lt;&gt;"○",入力!AE28=""),"",入力!AE28)</f>
        <v>いちか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菅原</v>
      </c>
      <c r="D63" s="32" t="str">
        <f>IF(OR(L63&lt;&gt;"○",入力!AE31=""),"",入力!AE31)</f>
        <v>葵衣</v>
      </c>
      <c r="E63" s="32" t="str">
        <f>IF(OR(L63&lt;&gt;"○",入力!Z30=""),"",入力!Z30)</f>
        <v>すがはら</v>
      </c>
      <c r="F63" s="32" t="str">
        <f>IF(OR(L63&lt;&gt;"○",入力!AE30=""),"",入力!AE30)</f>
        <v>あおい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新倉</v>
      </c>
      <c r="D64" s="32" t="str">
        <f>IF(OR(L64&lt;&gt;"○",入力!AE33=""),"",入力!AE33)</f>
        <v>朱莉</v>
      </c>
      <c r="E64" s="32" t="str">
        <f>IF(OR(L64&lt;&gt;"○",入力!Z32=""),"",入力!Z32)</f>
        <v>にいくら</v>
      </c>
      <c r="F64" s="32" t="str">
        <f>IF(OR(L64&lt;&gt;"○",入力!AE32=""),"",入力!AE32)</f>
        <v>あかり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2022-05-07T04:18:39Z</cp:lastPrinted>
  <dcterms:created xsi:type="dcterms:W3CDTF">2006-11-03T01:52:14Z</dcterms:created>
  <dcterms:modified xsi:type="dcterms:W3CDTF">2022-05-07T04:18:48Z</dcterms:modified>
</cp:coreProperties>
</file>