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0teache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E60" i="14"/>
  <c r="I60" i="14"/>
  <c r="D60" i="14"/>
  <c r="F60" i="14"/>
  <c r="C60" i="14"/>
  <c r="I62" i="14"/>
  <c r="F62" i="14"/>
  <c r="C62" i="14"/>
  <c r="J62" i="14"/>
  <c r="E62" i="14"/>
  <c r="D62" i="14"/>
  <c r="J64" i="14"/>
  <c r="E64" i="14"/>
  <c r="I64" i="14"/>
  <c r="D64" i="14"/>
  <c r="F64" i="14"/>
  <c r="C64" i="14"/>
  <c r="J54" i="14"/>
  <c r="F54" i="14"/>
  <c r="E54" i="14"/>
  <c r="D54" i="14"/>
  <c r="I54" i="14"/>
  <c r="C54" i="14"/>
  <c r="J56" i="14"/>
  <c r="I56" i="14"/>
  <c r="F56" i="14"/>
  <c r="E58" i="14"/>
  <c r="I58" i="14"/>
  <c r="D58" i="14"/>
  <c r="F58" i="14"/>
  <c r="C58" i="14"/>
  <c r="J58" i="14"/>
  <c r="I59" i="14"/>
  <c r="D59" i="14"/>
  <c r="F59" i="14"/>
  <c r="C59" i="14"/>
  <c r="J59" i="14"/>
  <c r="E59" i="14"/>
  <c r="I61" i="14"/>
  <c r="C61" i="14"/>
  <c r="J61" i="14"/>
  <c r="E61" i="14"/>
  <c r="D61" i="14"/>
  <c r="F61" i="14"/>
  <c r="E63" i="14"/>
  <c r="I63" i="14"/>
  <c r="D63" i="14"/>
  <c r="F63" i="14"/>
  <c r="C63" i="14"/>
  <c r="J63" i="14"/>
  <c r="J53" i="14"/>
  <c r="I53" i="14"/>
  <c r="F53" i="14"/>
  <c r="J55" i="14"/>
  <c r="I55" i="14"/>
  <c r="F55" i="14"/>
  <c r="J57" i="14"/>
  <c r="I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<sst xmlns="http://schemas.openxmlformats.org/spreadsheetml/2006/main" count="1454" uniqueCount="748">
  <si>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</si>
  <si>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</si>
  <si>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</si>
  <si>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</si>
  <si>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</si>
  <si>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</si>
  <si>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</si>
  <si>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</si>
  <si>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</si>
  <si>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</si>
  <si>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</si>
  <si>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</si>
  <si>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</si>
  <si>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</si>
  <si>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</si>
  <si>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</si>
  <si>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</si>
  <si>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</si>
  <si>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</si>
  <si>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</si>
  <si>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</si>
  <si>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</si>
  <si>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</si>
  <si>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</si>
  <si>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</si>
  <si>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</si>
  <si>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</si>
  <si>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</si>
  <si>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</si>
  <si>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</si>
  <si>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</si>
  <si>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</si>
  <si>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</si>
  <si>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</si>
  <si>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</si>
  <si>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</si>
  <si>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</si>
  <si>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</si>
  <si>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</si>
  <si>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</si>
  <si>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</si>
  <si>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</si>
  <si>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</si>
  <si>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</si>
  <si>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</si>
  <si>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</si>
  <si>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</si>
  <si>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</si>
  <si>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</si>
  <si>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</si>
  <si>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</si>
  <si>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</si>
  <si>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</si>
  <si>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</si>
  <si>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</si>
  <si>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</si>
  <si>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</si>
  <si>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</si>
  <si>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</si>
  <si>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</si>
  <si>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</si>
  <si>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</si>
  <si>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</si>
  <si>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</si>
  <si>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</si>
  <si>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</si>
  <si>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</si>
  <si>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</si>
  <si>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</si>
  <si>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</si>
  <si>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</si>
  <si>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</si>
  <si>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</si>
  <si>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</si>
  <si>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</si>
  <si>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</si>
  <si>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</si>
  <si>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</si>
  <si>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</si>
  <si>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</si>
  <si>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</si>
  <si>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</si>
  <si>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</si>
  <si>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</si>
  <si>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</si>
  <si>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</si>
  <si>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</si>
  <si>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</si>
  <si>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</si>
  <si>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</si>
  <si>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</si>
  <si>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</si>
  <si>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</si>
  <si>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</si>
  <si>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</si>
  <si>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</si>
  <si>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</si>
  <si>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</si>
  <si>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</si>
  <si>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</si>
  <si>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</si>
  <si>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</si>
  <si>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</si>
  <si>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</si>
  <si>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</si>
  <si>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</si>
  <si>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</si>
  <si>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</si>
  <si>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</si>
  <si>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</si>
  <si>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</si>
  <si>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</si>
  <si>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</si>
  <si>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</si>
  <si>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</si>
  <si>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</si>
  <si>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</si>
  <si>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</si>
  <si>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</si>
  <si>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</si>
  <si>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</si>
  <si>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</si>
  <si>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</si>
  <si>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</si>
  <si>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</si>
  <si>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</si>
  <si>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</si>
  <si>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</si>
  <si>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</si>
  <si>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</si>
  <si>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</si>
  <si>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</si>
  <si>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</si>
  <si>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</si>
  <si>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</si>
  <si>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</si>
  <si>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</si>
  <si>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</si>
  <si>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</si>
  <si>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</si>
  <si>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</si>
  <si>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</si>
  <si>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</si>
  <si>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</si>
  <si>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</si>
  <si>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</si>
  <si>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</si>
  <si>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</si>
  <si>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</si>
  <si>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</si>
  <si>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</si>
  <si>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</si>
  <si>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</si>
  <si>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</si>
  <si>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</si>
  <si>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</si>
  <si>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</si>
  <si>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</si>
  <si>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</si>
  <si>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</si>
  <si>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</si>
  <si>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</si>
  <si>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</si>
  <si>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</si>
  <si>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</si>
  <si>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</si>
  <si>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</si>
  <si>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</si>
  <si>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</si>
  <si>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</si>
  <si>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</si>
  <si>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</si>
  <si>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</si>
  <si>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</si>
  <si>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</si>
  <si>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</si>
  <si>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</si>
  <si>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</si>
  <si>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</si>
  <si>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</si>
  <si>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</si>
  <si>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</si>
  <si>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</si>
  <si>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</si>
  <si>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</si>
  <si>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</si>
  <si>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</si>
  <si>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</si>
  <si>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</si>
  <si>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</si>
  <si>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</si>
  <si>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</si>
  <si>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</si>
  <si>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</si>
  <si>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</si>
  <si>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</si>
  <si>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</si>
  <si>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</si>
  <si>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</si>
  <si>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</si>
  <si>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</si>
  <si>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</si>
  <si>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</si>
  <si>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</si>
  <si>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</si>
  <si>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</si>
  <si>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</si>
  <si>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</si>
  <si>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</si>
  <si>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</si>
  <si>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</si>
  <si>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</si>
  <si>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</si>
  <si>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</si>
  <si>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</si>
  <si>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</si>
  <si>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</si>
  <si>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</si>
  <si>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</si>
  <si>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</si>
  <si>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</si>
  <si>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</si>
  <si>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</si>
  <si>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</si>
  <si>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</si>
  <si>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</si>
  <si>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</si>
  <si>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</si>
  <si>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</si>
  <si>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</si>
  <si>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</si>
  <si>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</si>
  <si>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</si>
  <si>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</si>
  <si>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</si>
  <si>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</si>
  <si>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</si>
  <si>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</si>
  <si>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</si>
  <si>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</si>
  <si>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</si>
  <si>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</si>
  <si>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</si>
  <si>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</si>
  <si>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</si>
  <si>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</si>
  <si>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</si>
  <si>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</si>
  <si>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</si>
  <si>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</si>
  <si>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</si>
  <si>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</si>
  <si>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</si>
  <si>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</si>
  <si>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</si>
  <si>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</si>
  <si>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</si>
  <si>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</si>
  <si>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</si>
  <si>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</si>
  <si>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</si>
  <si>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</si>
  <si>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</si>
  <si>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</si>
  <si>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</si>
  <si>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</si>
  <si>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</si>
  <si>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</si>
  <si>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</si>
  <si>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</si>
  <si>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</si>
  <si>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</si>
  <si>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</si>
  <si>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</si>
  <si>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</si>
  <si>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</si>
  <si>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</si>
  <si>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</si>
  <si>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</si>
  <si>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</si>
  <si>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</si>
  <si>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</si>
  <si>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</si>
  <si>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</si>
  <si>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</si>
  <si>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</si>
  <si>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</si>
  <si>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</si>
  <si>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</si>
  <si>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</si>
  <si>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</si>
  <si>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</si>
  <si>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</si>
  <si>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</si>
  <si>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</si>
  <si>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</si>
  <si>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</si>
  <si>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</si>
  <si>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</si>
  <si>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</si>
  <si>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</si>
  <si>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</si>
  <si>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</si>
  <si>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</si>
  <si>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</si>
  <si>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</si>
  <si>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</si>
  <si>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</si>
  <si>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</si>
  <si>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</si>
  <si>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</si>
  <si>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</si>
  <si>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</si>
  <si>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</si>
  <si>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</si>
  <si>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</si>
  <si>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</si>
  <si>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</si>
  <si>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</si>
  <si>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</si>
  <si>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</si>
  <si>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</si>
  <si>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</si>
  <si>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</si>
  <si>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</si>
  <si>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</si>
  <si>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</si>
  <si>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</si>
  <si>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</si>
  <si>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</si>
  <si>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</si>
  <si>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</si>
  <si>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</si>
  <si>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</si>
  <si>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</si>
  <si>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</si>
  <si>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</si>
  <si>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</si>
  <si>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</si>
  <si>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</si>
  <si>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</si>
  <si>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</si>
  <si>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</si>
  <si>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</si>
  <si>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</si>
  <si>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</si>
  <si>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</si>
  <si>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</si>
  <si>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</si>
  <si>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</si>
  <si>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</si>
  <si>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</si>
  <si>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</si>
  <si>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</si>
  <si>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</si>
  <si>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</si>
  <si>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</si>
  <si>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</si>
  <si>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</si>
  <si>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</si>
  <si>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</si>
  <si>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</si>
  <si>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</si>
  <si>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</si>
  <si>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</si>
  <si>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</si>
  <si>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</si>
  <si>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</si>
  <si>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</si>
  <si>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</si>
  <si>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</si>
  <si>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</si>
  <si>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</si>
  <si>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</si>
  <si>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</si>
  <si>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</si>
  <si>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</si>
  <si>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</si>
  <si>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</si>
  <si>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</si>
  <si>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</si>
  <si>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</si>
  <si>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</si>
  <si>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</si>
  <si>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</si>
  <si>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</si>
  <si>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</si>
  <si>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</si>
  <si>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</si>
  <si>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</si>
  <si>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</si>
  <si>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</si>
  <si>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</si>
  <si>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</si>
  <si>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</si>
  <si>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</si>
  <si>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</si>
  <si>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</si>
  <si>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</si>
  <si>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</si>
  <si>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</si>
  <si>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</si>
  <si>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</si>
  <si>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</si>
  <si>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</si>
  <si>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</si>
  <si>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</si>
  <si>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</si>
  <si>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</si>
  <si>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</si>
  <si>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</si>
  <si>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</si>
  <si>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</si>
  <si>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</si>
  <si>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</si>
  <si>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</si>
  <si>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</si>
  <si>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</si>
  <si>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</si>
  <si>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</si>
  <si>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</si>
  <si>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</si>
  <si>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</si>
  <si>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</si>
  <si>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</si>
  <si>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</si>
  <si>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</si>
  <si>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</si>
  <si>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</si>
  <si>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</si>
  <si>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</si>
  <si>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</si>
  <si>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</si>
  <si>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</si>
  <si>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</si>
  <si>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</si>
  <si>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</si>
  <si>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</si>
  <si>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</si>
  <si>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</si>
  <si>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</si>
  <si>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</si>
  <si>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</si>
  <si>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</si>
  <si>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</si>
  <si>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</si>
  <si>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</si>
  <si>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</si>
  <si>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</si>
  <si>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</si>
  <si>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</si>
  <si>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</si>
  <si>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</si>
  <si>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</si>
  <si>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</si>
  <si>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</si>
  <si>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</si>
  <si>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</si>
  <si>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</si>
  <si>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</si>
  <si>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</si>
  <si>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</si>
  <si>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</si>
  <si>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</si>
  <si>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</si>
  <si>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</si>
  <si>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</si>
  <si>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</si>
  <si>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</si>
  <si>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</si>
  <si>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</si>
  <si>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</si>
  <si>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</si>
  <si>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</si>
  <si>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</si>
  <si>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</si>
  <si>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</si>
  <si>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</si>
  <si>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</si>
  <si>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</si>
  <si>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</si>
  <si>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</si>
  <si>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</si>
  <si>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</si>
  <si>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</si>
  <si>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</si>
  <si>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</si>
  <si>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</si>
  <si>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</si>
  <si>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</si>
  <si>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</si>
  <si>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</si>
  <si>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</si>
  <si>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</si>
  <si>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</si>
  <si>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</si>
  <si>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</si>
  <si>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</si>
  <si>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</si>
  <si>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</si>
  <si>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</si>
  <si>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</si>
  <si>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</si>
  <si>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</si>
  <si>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</si>
  <si>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</si>
  <si>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</si>
  <si>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</si>
  <si>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</si>
  <si>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</si>
  <si>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</si>
  <si>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</si>
  <si>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</si>
  <si>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</si>
  <si>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</si>
  <si>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</si>
  <si>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</si>
  <si>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</si>
  <si>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</si>
  <si>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</si>
  <si>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</si>
  <si>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</si>
  <si>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</si>
  <si>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</si>
  <si>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</si>
  <si>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</si>
  <si>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</si>
  <si>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</si>
  <si>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</si>
  <si>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</si>
  <si>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</si>
  <si>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</si>
  <si>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</si>
  <si>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</si>
  <si>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</si>
  <si>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</si>
  <si>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</si>
  <si>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</si>
  <si>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</si>
  <si>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</si>
  <si>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</si>
  <si>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</si>
  <si>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</si>
  <si>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</si>
  <si>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</si>
  <si>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</si>
  <si>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</si>
  <si>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</si>
  <si>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</si>
  <si>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</si>
  <si>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</si>
  <si>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</si>
  <si>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</si>
  <si>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</si>
  <si>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</si>
  <si>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</si>
  <si>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</si>
  <si>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</si>
  <si>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</si>
  <si>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</si>
  <si>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</si>
  <si>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</si>
  <si>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</si>
  <si>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</si>
  <si>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</si>
  <si>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</si>
  <si>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</si>
  <si>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</si>
  <si>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</si>
  <si>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</si>
  <si>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</si>
  <si>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</si>
  <si>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</si>
  <si>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</si>
  <si>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</si>
  <si>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</si>
  <si>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</si>
  <si>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</si>
  <si>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</si>
  <si>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</si>
  <si>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</si>
  <si>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</si>
  <si>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</si>
  <si>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</si>
  <si>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</si>
  <si>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</si>
  <si>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</si>
  <si>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</si>
  <si>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</si>
  <si>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</si>
  <si>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</si>
  <si>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</si>
  <si>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</si>
  <si>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</si>
  <si>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</si>
  <si>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</si>
  <si>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</si>
  <si>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</si>
  <si>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</si>
  <si>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</si>
  <si>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</si>
  <si>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</si>
  <si>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</si>
  <si>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</si>
  <si>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</si>
  <si>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</si>
  <si>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</si>
  <si>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</si>
  <si>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</si>
  <si>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</si>
  <si>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</si>
  <si>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</si>
  <si>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</si>
  <si>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</si>
  <si>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</si>
  <si>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</si>
  <si>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</si>
  <si>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</si>
  <si>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</si>
  <si>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</si>
  <si>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</si>
  <si>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</si>
  <si>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</si>
  <si>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</si>
  <si>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</si>
  <si>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</si>
  <si>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</si>
  <si>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</si>
  <si>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</si>
  <si>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</si>
  <si>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</si>
  <si>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</si>
  <si>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</si>
  <si>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</si>
  <si>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</si>
  <si>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</si>
  <si>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</si>
  <si>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</si>
  <si>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</si>
  <si>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</si>
  <si>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</si>
  <si>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</si>
  <si>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</si>
  <si>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</si>
  <si>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</si>
  <si>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</si>
  <si>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</si>
  <si>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</si>
  <si>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</si>
  <si>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</si>
  <si>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</si>
  <si>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</si>
  <si>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</si>
  <si>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</si>
  <si>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</si>
  <si>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</si>
  <si>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</si>
  <si>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</si>
  <si>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</si>
  <si>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</si>
  <si>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</si>
  <si>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</si>
  <si>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</si>
  <si>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</si>
  <si>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</si>
  <si>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</si>
  <si>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</si>
  <si>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</si>
  <si>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</si>
  <si>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</si>
  <si>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</si>
  <si>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</si>
  <si>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</si>
  <si>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</si>
  <si>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</si>
  <si>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</si>
  <si>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</si>
  <si>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</si>
  <si>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</si>
  <si>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</si>
  <si>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</si>
  <si>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</si>
  <si>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50</t>
    <phoneticPr fontId="2"/>
  </si>
  <si>
    <t>5225</t>
    <phoneticPr fontId="2"/>
  </si>
  <si>
    <t>8345</t>
    <phoneticPr fontId="2"/>
  </si>
  <si>
    <t>251</t>
    <phoneticPr fontId="2"/>
  </si>
  <si>
    <t>0046</t>
    <phoneticPr fontId="2"/>
  </si>
  <si>
    <t>藤沢市辻堂西海岸１丁目四番地３号</t>
    <rPh sb="0" eb="3">
      <t>フジサワシ</t>
    </rPh>
    <rPh sb="3" eb="5">
      <t>ツジドウ</t>
    </rPh>
    <rPh sb="5" eb="8">
      <t>ニシカイガン</t>
    </rPh>
    <rPh sb="9" eb="11">
      <t>チョウメ</t>
    </rPh>
    <rPh sb="11" eb="12">
      <t>ヨン</t>
    </rPh>
    <rPh sb="12" eb="14">
      <t>バンチ</t>
    </rPh>
    <rPh sb="15" eb="16">
      <t>ゴウ</t>
    </rPh>
    <phoneticPr fontId="2"/>
  </si>
  <si>
    <t>渡辺</t>
    <rPh sb="0" eb="2">
      <t>ワタナベ</t>
    </rPh>
    <phoneticPr fontId="2"/>
  </si>
  <si>
    <t>卓也</t>
    <rPh sb="0" eb="2">
      <t>タクヤ</t>
    </rPh>
    <phoneticPr fontId="2"/>
  </si>
  <si>
    <t>齋田</t>
    <rPh sb="0" eb="2">
      <t>サイタ</t>
    </rPh>
    <phoneticPr fontId="2"/>
  </si>
  <si>
    <t>征人</t>
    <rPh sb="0" eb="1">
      <t>マサ</t>
    </rPh>
    <rPh sb="1" eb="2">
      <t>ヒト</t>
    </rPh>
    <phoneticPr fontId="2"/>
  </si>
  <si>
    <t>ワタナベ</t>
    <phoneticPr fontId="2"/>
  </si>
  <si>
    <t>タクヤ</t>
    <phoneticPr fontId="2"/>
  </si>
  <si>
    <t>サイタ</t>
    <phoneticPr fontId="2"/>
  </si>
  <si>
    <t>マサト</t>
    <phoneticPr fontId="2"/>
  </si>
  <si>
    <t>北垣</t>
    <rPh sb="0" eb="2">
      <t>キタガキ</t>
    </rPh>
    <phoneticPr fontId="2"/>
  </si>
  <si>
    <t>夏望</t>
    <rPh sb="0" eb="1">
      <t>ナツ</t>
    </rPh>
    <rPh sb="1" eb="2">
      <t>ボウ</t>
    </rPh>
    <phoneticPr fontId="2"/>
  </si>
  <si>
    <t>キタガキ</t>
    <phoneticPr fontId="2"/>
  </si>
  <si>
    <t>ナツミ</t>
    <phoneticPr fontId="2"/>
  </si>
  <si>
    <t>タカムラ</t>
    <phoneticPr fontId="2"/>
  </si>
  <si>
    <t>ミウ</t>
    <phoneticPr fontId="2"/>
  </si>
  <si>
    <t>髙村</t>
    <rPh sb="0" eb="2">
      <t>タカムラ</t>
    </rPh>
    <phoneticPr fontId="2"/>
  </si>
  <si>
    <t>美羽</t>
    <rPh sb="0" eb="1">
      <t>ミ</t>
    </rPh>
    <rPh sb="1" eb="2">
      <t>ウ</t>
    </rPh>
    <phoneticPr fontId="2"/>
  </si>
  <si>
    <t>美羽</t>
    <rPh sb="0" eb="2">
      <t>ミウ</t>
    </rPh>
    <phoneticPr fontId="2"/>
  </si>
  <si>
    <t>矢島</t>
    <rPh sb="0" eb="2">
      <t>ヤジマ</t>
    </rPh>
    <phoneticPr fontId="2"/>
  </si>
  <si>
    <t>圭織</t>
    <rPh sb="0" eb="1">
      <t>ケイ</t>
    </rPh>
    <rPh sb="1" eb="2">
      <t>オリ</t>
    </rPh>
    <phoneticPr fontId="2"/>
  </si>
  <si>
    <t>ヤジマ</t>
    <phoneticPr fontId="2"/>
  </si>
  <si>
    <t>カオリ</t>
    <phoneticPr fontId="2"/>
  </si>
  <si>
    <t>篠原</t>
    <rPh sb="0" eb="2">
      <t>シノハラ</t>
    </rPh>
    <phoneticPr fontId="2"/>
  </si>
  <si>
    <t>七海</t>
    <rPh sb="0" eb="2">
      <t>ナナミ</t>
    </rPh>
    <phoneticPr fontId="2"/>
  </si>
  <si>
    <t>シノハラ</t>
    <phoneticPr fontId="2"/>
  </si>
  <si>
    <t>ナナミ</t>
    <phoneticPr fontId="2"/>
  </si>
  <si>
    <t>イシダ</t>
    <phoneticPr fontId="2"/>
  </si>
  <si>
    <t>マリ</t>
    <phoneticPr fontId="2"/>
  </si>
  <si>
    <t>石田</t>
    <rPh sb="0" eb="2">
      <t>イシダ</t>
    </rPh>
    <phoneticPr fontId="2"/>
  </si>
  <si>
    <t>真理</t>
    <rPh sb="0" eb="2">
      <t>マリ</t>
    </rPh>
    <phoneticPr fontId="2"/>
  </si>
  <si>
    <t>コマツバラ</t>
    <phoneticPr fontId="2"/>
  </si>
  <si>
    <t>カノ</t>
    <phoneticPr fontId="2"/>
  </si>
  <si>
    <t>小松原</t>
    <rPh sb="0" eb="3">
      <t>コマツバラ</t>
    </rPh>
    <phoneticPr fontId="2"/>
  </si>
  <si>
    <t>香乃</t>
    <rPh sb="0" eb="1">
      <t>カ</t>
    </rPh>
    <rPh sb="1" eb="2">
      <t>ノ</t>
    </rPh>
    <phoneticPr fontId="2"/>
  </si>
  <si>
    <t>マブチ</t>
    <phoneticPr fontId="2"/>
  </si>
  <si>
    <t>ユウリ</t>
    <phoneticPr fontId="2"/>
  </si>
  <si>
    <t>間渕</t>
    <rPh sb="0" eb="2">
      <t>マブチ</t>
    </rPh>
    <phoneticPr fontId="2"/>
  </si>
  <si>
    <t>悠里</t>
    <rPh sb="0" eb="2">
      <t>ユウリ</t>
    </rPh>
    <phoneticPr fontId="2"/>
  </si>
  <si>
    <t>山本</t>
    <rPh sb="0" eb="2">
      <t>ヤマモト</t>
    </rPh>
    <phoneticPr fontId="2"/>
  </si>
  <si>
    <t>羽紗</t>
    <rPh sb="0" eb="1">
      <t>ワ</t>
    </rPh>
    <rPh sb="1" eb="2">
      <t>サ</t>
    </rPh>
    <phoneticPr fontId="2"/>
  </si>
  <si>
    <t>ヤマモト</t>
    <phoneticPr fontId="2"/>
  </si>
  <si>
    <t>ワサ</t>
    <phoneticPr fontId="2"/>
  </si>
  <si>
    <t>マツムロ</t>
    <phoneticPr fontId="2"/>
  </si>
  <si>
    <t>サワコ</t>
    <phoneticPr fontId="2"/>
  </si>
  <si>
    <t>松室</t>
    <rPh sb="0" eb="2">
      <t>マツムロ</t>
    </rPh>
    <phoneticPr fontId="2"/>
  </si>
  <si>
    <t>紗和子</t>
    <rPh sb="0" eb="3">
      <t>サワコ</t>
    </rPh>
    <phoneticPr fontId="2"/>
  </si>
  <si>
    <t>ニイミ</t>
    <phoneticPr fontId="2"/>
  </si>
  <si>
    <t>マオ</t>
    <phoneticPr fontId="2"/>
  </si>
  <si>
    <t>新見</t>
    <rPh sb="0" eb="2">
      <t>ニイミ</t>
    </rPh>
    <phoneticPr fontId="2"/>
  </si>
  <si>
    <t>茉桜</t>
    <rPh sb="0" eb="2">
      <t>マオ</t>
    </rPh>
    <phoneticPr fontId="2"/>
  </si>
  <si>
    <t>サイタ</t>
    <phoneticPr fontId="2"/>
  </si>
  <si>
    <t>ヒビキ</t>
    <phoneticPr fontId="2"/>
  </si>
  <si>
    <t>ひびき</t>
    <phoneticPr fontId="2"/>
  </si>
  <si>
    <t>大西</t>
    <rPh sb="0" eb="2">
      <t>オオニシ</t>
    </rPh>
    <phoneticPr fontId="2"/>
  </si>
  <si>
    <t>希々波</t>
    <rPh sb="0" eb="1">
      <t>マレ</t>
    </rPh>
    <rPh sb="2" eb="3">
      <t>ナミ</t>
    </rPh>
    <phoneticPr fontId="2"/>
  </si>
  <si>
    <t>オオニシ</t>
    <phoneticPr fontId="2"/>
  </si>
  <si>
    <t>ノノハ</t>
    <phoneticPr fontId="2"/>
  </si>
  <si>
    <t>タカマツ</t>
    <phoneticPr fontId="2"/>
  </si>
  <si>
    <t>ルミ</t>
    <phoneticPr fontId="2"/>
  </si>
  <si>
    <t>髙松</t>
    <rPh sb="0" eb="2">
      <t>タカマツ</t>
    </rPh>
    <phoneticPr fontId="2"/>
  </si>
  <si>
    <t>瑠美</t>
    <rPh sb="0" eb="2">
      <t>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</si>
</sst>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8" zoomScale="130" zoomScaleNormal="100" zoomScaleSheetLayoutView="130" workbookViewId="0">
      <selection activeCell="AQ22" sqref="AQ2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藤沢市立高浜中学校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690</v>
      </c>
      <c r="W13" s="140"/>
      <c r="X13" s="140"/>
      <c r="Y13" s="140"/>
      <c r="Z13" s="140"/>
      <c r="AA13" s="140"/>
      <c r="AB13" s="141" t="s">
        <v>691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698</v>
      </c>
      <c r="G14" s="170"/>
      <c r="H14" s="170"/>
      <c r="I14" s="170"/>
      <c r="J14" s="170"/>
      <c r="K14" s="170"/>
      <c r="L14" s="170" t="s">
        <v>699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696</v>
      </c>
      <c r="G15" s="161"/>
      <c r="H15" s="161"/>
      <c r="I15" s="161"/>
      <c r="J15" s="161"/>
      <c r="K15" s="161"/>
      <c r="L15" s="161" t="s">
        <v>697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>
        <v>6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727</v>
      </c>
      <c r="AA20" s="202"/>
      <c r="AB20" s="202"/>
      <c r="AC20" s="202"/>
      <c r="AD20" s="202"/>
      <c r="AE20" s="202" t="s">
        <v>728</v>
      </c>
      <c r="AF20" s="202"/>
      <c r="AG20" s="202"/>
      <c r="AH20" s="202"/>
      <c r="AI20" s="203"/>
      <c r="AJ20" s="199">
        <v>2</v>
      </c>
      <c r="AK20" s="199"/>
      <c r="AL20" s="204">
        <v>152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707</v>
      </c>
      <c r="G22" s="170"/>
      <c r="H22" s="170"/>
      <c r="I22" s="170"/>
      <c r="J22" s="170"/>
      <c r="K22" s="170" t="s">
        <v>708</v>
      </c>
      <c r="L22" s="170"/>
      <c r="M22" s="170"/>
      <c r="N22" s="170"/>
      <c r="O22" s="171"/>
      <c r="P22" s="211">
        <v>2</v>
      </c>
      <c r="Q22" s="211"/>
      <c r="R22" s="213">
        <v>163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2</v>
      </c>
      <c r="AK22" s="211"/>
      <c r="AL22" s="213">
        <v>159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706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731</v>
      </c>
      <c r="AA23" s="224"/>
      <c r="AB23" s="224"/>
      <c r="AC23" s="224"/>
      <c r="AD23" s="224"/>
      <c r="AE23" s="224" t="s">
        <v>732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711</v>
      </c>
      <c r="G24" s="170"/>
      <c r="H24" s="170"/>
      <c r="I24" s="170"/>
      <c r="J24" s="170"/>
      <c r="K24" s="170" t="s">
        <v>712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2</v>
      </c>
      <c r="AK24" s="211"/>
      <c r="AL24" s="213">
        <v>150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735</v>
      </c>
      <c r="AA25" s="224"/>
      <c r="AB25" s="224"/>
      <c r="AC25" s="224"/>
      <c r="AD25" s="224"/>
      <c r="AE25" s="224" t="s">
        <v>736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713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150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1</v>
      </c>
      <c r="AK26" s="211"/>
      <c r="AL26" s="213">
        <v>163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690</v>
      </c>
      <c r="AA27" s="224"/>
      <c r="AB27" s="224"/>
      <c r="AC27" s="224"/>
      <c r="AD27" s="224"/>
      <c r="AE27" s="224" t="s">
        <v>739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2</v>
      </c>
      <c r="Q28" s="211"/>
      <c r="R28" s="213">
        <v>158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1</v>
      </c>
      <c r="AK28" s="211"/>
      <c r="AL28" s="213">
        <v>150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719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740</v>
      </c>
      <c r="AA29" s="224"/>
      <c r="AB29" s="224"/>
      <c r="AC29" s="224"/>
      <c r="AD29" s="224"/>
      <c r="AE29" s="224" t="s">
        <v>741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164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744</v>
      </c>
      <c r="AA30" s="170"/>
      <c r="AB30" s="170"/>
      <c r="AC30" s="170"/>
      <c r="AD30" s="170"/>
      <c r="AE30" s="170" t="s">
        <v>745</v>
      </c>
      <c r="AF30" s="170"/>
      <c r="AG30" s="170"/>
      <c r="AH30" s="170"/>
      <c r="AI30" s="171"/>
      <c r="AJ30" s="211">
        <v>1</v>
      </c>
      <c r="AK30" s="211"/>
      <c r="AL30" s="213">
        <v>154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723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746</v>
      </c>
      <c r="AA31" s="161"/>
      <c r="AB31" s="161"/>
      <c r="AC31" s="161"/>
      <c r="AD31" s="161"/>
      <c r="AE31" s="161" t="s">
        <v>747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5103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藤沢市立高浜中学校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ワタナベ</v>
      </c>
      <c r="F7" s="346"/>
      <c r="G7" s="346"/>
      <c r="H7" s="346"/>
      <c r="I7" s="346"/>
      <c r="J7" s="346"/>
      <c r="K7" s="346" t="str">
        <f>IF(入力!L12="","",入力!L12)</f>
        <v>タクヤ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サイタ</v>
      </c>
      <c r="V7" s="167"/>
      <c r="W7" s="167"/>
      <c r="X7" s="167"/>
      <c r="Y7" s="167"/>
      <c r="Z7" s="320"/>
      <c r="AA7" s="303" t="str">
        <f>IF(入力!AB12="","",入力!AB12)</f>
        <v>マサト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渡辺</v>
      </c>
      <c r="F8" s="334"/>
      <c r="G8" s="334"/>
      <c r="H8" s="334"/>
      <c r="I8" s="334"/>
      <c r="J8" s="334"/>
      <c r="K8" s="334" t="str">
        <f>IF(入力!L13="","",入力!L13)</f>
        <v>卓也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齋田</v>
      </c>
      <c r="V8" s="337"/>
      <c r="W8" s="337"/>
      <c r="X8" s="337"/>
      <c r="Y8" s="337"/>
      <c r="Z8" s="338"/>
      <c r="AA8" s="339" t="str">
        <f>IF(入力!AB13="","",入力!AB13)</f>
        <v>征人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キタガキ</v>
      </c>
      <c r="F9" s="167"/>
      <c r="G9" s="167"/>
      <c r="H9" s="167"/>
      <c r="I9" s="167"/>
      <c r="J9" s="320"/>
      <c r="K9" s="303" t="str">
        <f>IF(入力!L14="","",入力!L14)</f>
        <v>ナツミ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タカムラ</v>
      </c>
      <c r="V9" s="167"/>
      <c r="W9" s="167"/>
      <c r="X9" s="167"/>
      <c r="Y9" s="167"/>
      <c r="Z9" s="320"/>
      <c r="AA9" s="303" t="str">
        <f>IF(入力!AB14="","",入力!AB14)</f>
        <v>ミウ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北垣</v>
      </c>
      <c r="F10" s="306"/>
      <c r="G10" s="306"/>
      <c r="H10" s="306"/>
      <c r="I10" s="306"/>
      <c r="J10" s="309"/>
      <c r="K10" s="305" t="str">
        <f>IF(入力!L15="","",入力!L15)</f>
        <v>夏望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髙村</v>
      </c>
      <c r="V10" s="306"/>
      <c r="W10" s="306"/>
      <c r="X10" s="306"/>
      <c r="Y10" s="306"/>
      <c r="Z10" s="309"/>
      <c r="AA10" s="305" t="str">
        <f>IF(入力!AB15="","",入力!AB15)</f>
        <v>美羽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タカムラ</v>
      </c>
      <c r="F15" s="299"/>
      <c r="G15" s="299"/>
      <c r="H15" s="299"/>
      <c r="I15" s="299"/>
      <c r="J15" s="299" t="str">
        <f>IF(入力!K20="","",入力!K20)</f>
        <v>ミウ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ヤマモト</v>
      </c>
      <c r="Z15" s="299"/>
      <c r="AA15" s="299"/>
      <c r="AB15" s="299"/>
      <c r="AC15" s="299"/>
      <c r="AD15" s="299" t="str">
        <f>IF(入力!AE20="","",入力!AE20)</f>
        <v>ワサ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髙村</v>
      </c>
      <c r="F16" s="314"/>
      <c r="G16" s="314"/>
      <c r="H16" s="314"/>
      <c r="I16" s="314"/>
      <c r="J16" s="314" t="str">
        <f>IF(入力!K21="","",入力!K21)</f>
        <v>美羽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山本</v>
      </c>
      <c r="Z16" s="314"/>
      <c r="AA16" s="314"/>
      <c r="AB16" s="314"/>
      <c r="AC16" s="314"/>
      <c r="AD16" s="314" t="str">
        <f>IF(入力!AE21="","",入力!AE21)</f>
        <v>羽紗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ヤジマ</v>
      </c>
      <c r="F17" s="285"/>
      <c r="G17" s="285"/>
      <c r="H17" s="285"/>
      <c r="I17" s="285"/>
      <c r="J17" s="285" t="str">
        <f>IF(入力!K22="","",入力!K22)</f>
        <v>カオリ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163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マツムロ</v>
      </c>
      <c r="Z17" s="285"/>
      <c r="AA17" s="285"/>
      <c r="AB17" s="285"/>
      <c r="AC17" s="285"/>
      <c r="AD17" s="285" t="str">
        <f>IF(入力!AE22="","",入力!AE22)</f>
        <v>サワコ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159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矢島</v>
      </c>
      <c r="F18" s="278"/>
      <c r="G18" s="278"/>
      <c r="H18" s="278"/>
      <c r="I18" s="278"/>
      <c r="J18" s="278" t="str">
        <f>IF(入力!K23="","",入力!K23)</f>
        <v>圭織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松室</v>
      </c>
      <c r="Z18" s="278"/>
      <c r="AA18" s="278"/>
      <c r="AB18" s="278"/>
      <c r="AC18" s="278"/>
      <c r="AD18" s="278" t="str">
        <f>IF(入力!AE23="","",入力!AE23)</f>
        <v>紗和子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シノハラ</v>
      </c>
      <c r="F19" s="285"/>
      <c r="G19" s="285"/>
      <c r="H19" s="285"/>
      <c r="I19" s="285"/>
      <c r="J19" s="285" t="str">
        <f>IF(入力!K24="","",入力!K24)</f>
        <v>ナナミ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ニイミ</v>
      </c>
      <c r="Z19" s="285"/>
      <c r="AA19" s="285"/>
      <c r="AB19" s="285"/>
      <c r="AC19" s="285"/>
      <c r="AD19" s="285" t="str">
        <f>IF(入力!AE24="","",入力!AE24)</f>
        <v>マオ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篠原</v>
      </c>
      <c r="F20" s="278"/>
      <c r="G20" s="278"/>
      <c r="H20" s="278"/>
      <c r="I20" s="278"/>
      <c r="J20" s="278" t="str">
        <f>IF(入力!K25="","",入力!K25)</f>
        <v>七海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新見</v>
      </c>
      <c r="Z20" s="278"/>
      <c r="AA20" s="278"/>
      <c r="AB20" s="278"/>
      <c r="AC20" s="278"/>
      <c r="AD20" s="278" t="str">
        <f>IF(入力!AE25="","",入力!AE25)</f>
        <v>茉桜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イシダ</v>
      </c>
      <c r="F21" s="285"/>
      <c r="G21" s="285"/>
      <c r="H21" s="285"/>
      <c r="I21" s="285"/>
      <c r="J21" s="285" t="str">
        <f>IF(入力!K26="","",入力!K26)</f>
        <v>マリ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サイタ</v>
      </c>
      <c r="Z21" s="285"/>
      <c r="AA21" s="285"/>
      <c r="AB21" s="285"/>
      <c r="AC21" s="285"/>
      <c r="AD21" s="285" t="str">
        <f>IF(入力!AE26="","",入力!AE26)</f>
        <v>ヒビキ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163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石田</v>
      </c>
      <c r="F22" s="278"/>
      <c r="G22" s="278"/>
      <c r="H22" s="278"/>
      <c r="I22" s="278"/>
      <c r="J22" s="278" t="str">
        <f>IF(入力!K27="","",入力!K27)</f>
        <v>真理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齋田</v>
      </c>
      <c r="Z22" s="278"/>
      <c r="AA22" s="278"/>
      <c r="AB22" s="278"/>
      <c r="AC22" s="278"/>
      <c r="AD22" s="278" t="str">
        <f>IF(入力!AE27="","",入力!AE27)</f>
        <v>ひびき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コマツバラ</v>
      </c>
      <c r="F23" s="285"/>
      <c r="G23" s="285"/>
      <c r="H23" s="285"/>
      <c r="I23" s="285"/>
      <c r="J23" s="285" t="str">
        <f>IF(入力!K28="","",入力!K28)</f>
        <v>カノ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オオニシ</v>
      </c>
      <c r="Z23" s="285"/>
      <c r="AA23" s="285"/>
      <c r="AB23" s="285"/>
      <c r="AC23" s="285"/>
      <c r="AD23" s="285" t="str">
        <f>IF(入力!AE28="","",入力!AE28)</f>
        <v>ノノハ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小松原</v>
      </c>
      <c r="F24" s="278"/>
      <c r="G24" s="278"/>
      <c r="H24" s="278"/>
      <c r="I24" s="278"/>
      <c r="J24" s="278" t="str">
        <f>IF(入力!K29="","",入力!K29)</f>
        <v>香乃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大西</v>
      </c>
      <c r="Z24" s="278"/>
      <c r="AA24" s="278"/>
      <c r="AB24" s="278"/>
      <c r="AC24" s="278"/>
      <c r="AD24" s="278" t="str">
        <f>IF(入力!AE29="","",入力!AE29)</f>
        <v>希々波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マブチ</v>
      </c>
      <c r="F25" s="285"/>
      <c r="G25" s="285"/>
      <c r="H25" s="285"/>
      <c r="I25" s="285"/>
      <c r="J25" s="285" t="str">
        <f>IF(入力!K30="","",入力!K30)</f>
        <v>ユウリ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164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タカマツ</v>
      </c>
      <c r="Z25" s="285"/>
      <c r="AA25" s="285"/>
      <c r="AB25" s="285"/>
      <c r="AC25" s="285"/>
      <c r="AD25" s="285" t="str">
        <f>IF(入力!AE30="","",入力!AE30)</f>
        <v>ルミ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154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間渕</v>
      </c>
      <c r="F26" s="291"/>
      <c r="G26" s="291"/>
      <c r="H26" s="291"/>
      <c r="I26" s="291"/>
      <c r="J26" s="291" t="str">
        <f>IF(入力!K31="","",入力!K31)</f>
        <v>悠里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髙松</v>
      </c>
      <c r="Z26" s="291"/>
      <c r="AA26" s="291"/>
      <c r="AB26" s="291"/>
      <c r="AC26" s="291"/>
      <c r="AD26" s="291" t="str">
        <f>IF(入力!AE31="","",入力!AE31)</f>
        <v>瑠美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5103</v>
      </c>
      <c r="B7" s="45" t="str">
        <f t="shared" ref="B7:C7" si="0">IF($A$8="","",IF($A$9="",B8,B8&amp;"・"&amp;B9))</f>
        <v>藤沢市立高浜中学校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251</v>
      </c>
      <c r="G7" s="45" t="str">
        <f t="shared" si="1"/>
        <v>0046</v>
      </c>
      <c r="H7" s="45">
        <f t="shared" si="1"/>
        <v>0</v>
      </c>
      <c r="I7" s="45" t="str">
        <f t="shared" si="1"/>
        <v>藤沢市辻堂西海岸１丁目四番地３号</v>
      </c>
      <c r="J7" s="45">
        <f t="shared" si="1"/>
        <v>0</v>
      </c>
      <c r="K7" s="45" t="str">
        <f t="shared" si="1"/>
        <v>0466</v>
      </c>
      <c r="L7" s="45" t="str">
        <f t="shared" si="1"/>
        <v>50</v>
      </c>
      <c r="M7" s="45" t="str">
        <f t="shared" si="1"/>
        <v>5225</v>
      </c>
      <c r="N7" s="45" t="str">
        <f t="shared" si="1"/>
        <v>0466</v>
      </c>
      <c r="O7" s="45" t="str">
        <f t="shared" si="1"/>
        <v>50</v>
      </c>
      <c r="P7" s="45" t="str">
        <f t="shared" si="1"/>
        <v>8345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5103</v>
      </c>
      <c r="B8" s="46" t="str">
        <f>IF(入力!$F$3="","",入力!$F$3)</f>
        <v>藤沢市立高浜中学校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251</v>
      </c>
      <c r="G8" s="57" t="str">
        <f>IF(入力!$I$6="","",入力!$I$6)</f>
        <v>0046</v>
      </c>
      <c r="H8" s="46"/>
      <c r="I8" s="46" t="str">
        <f>IF(入力!$L$5="","",入力!$L$5)</f>
        <v>藤沢市辻堂西海岸１丁目四番地３号</v>
      </c>
      <c r="J8" s="46"/>
      <c r="K8" s="57" t="str">
        <f>IF(入力!$AB$4="","",入力!$AB$4)</f>
        <v>0466</v>
      </c>
      <c r="L8" s="57" t="str">
        <f>IF(入力!$AG$4="","",入力!$AG$4)</f>
        <v>50</v>
      </c>
      <c r="M8" s="57" t="str">
        <f>IF(入力!$AL$4="","",入力!$AL$4)</f>
        <v>5225</v>
      </c>
      <c r="N8" s="57" t="str">
        <f>IF(入力!$AB$6="","",入力!$AB$6)</f>
        <v>0466</v>
      </c>
      <c r="O8" s="57" t="str">
        <f>IF(入力!$AG$6="","",入力!$AG$6)</f>
        <v>50</v>
      </c>
      <c r="P8" s="57" t="str">
        <f>IF(入力!$AL$6="","",入力!$AL$6)</f>
        <v>8345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5225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渡辺</v>
      </c>
      <c r="D16" s="46" t="str">
        <f>IF(入力!$L$13="","",入力!$L$13)</f>
        <v>卓也</v>
      </c>
      <c r="E16" s="46" t="str">
        <f>IF(入力!$F$12="","",入力!$F$12)</f>
        <v>ワタナベ</v>
      </c>
      <c r="F16" s="46" t="str">
        <f>IF(入力!$L$12="","",入力!$L$12)</f>
        <v>タクヤ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齋田</v>
      </c>
      <c r="D17" s="46" t="str">
        <f>IF(入力!$AB$13="","",入力!$AB$13)</f>
        <v>征人</v>
      </c>
      <c r="E17" s="46" t="str">
        <f>IF(入力!$V$12="","",入力!$V$12)</f>
        <v>サイタ</v>
      </c>
      <c r="F17" s="46" t="str">
        <f>IF(入力!$AB$12="","",入力!$AB$12)</f>
        <v>マサト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北垣</v>
      </c>
      <c r="D20" s="46" t="str">
        <f>IF(入力!$L$15="","",入力!$L$15)</f>
        <v>夏望</v>
      </c>
      <c r="E20" s="46" t="str">
        <f>IF(入力!$F$14="","",入力!$F$14)</f>
        <v>キタガキ</v>
      </c>
      <c r="F20" s="46" t="str">
        <f>IF(入力!$L$14="","",入力!$L$14)</f>
        <v>ナツミ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髙村</v>
      </c>
      <c r="D24" s="46" t="str">
        <f>IF(入力!$AB$15="","",入力!$AB$15)</f>
        <v>美羽</v>
      </c>
      <c r="E24" s="46" t="str">
        <f>IF(入力!$V$14="","",入力!$V$14)</f>
        <v>タカムラ</v>
      </c>
      <c r="F24" s="46" t="str">
        <f>IF(入力!$AB$14="","",入力!$AB$14)</f>
        <v>ミウ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髙村</v>
      </c>
      <c r="D53" s="46" t="str">
        <f>IF(OR(L53&lt;&gt;"○",入力!K21=""),"",入力!K21)</f>
        <v>美羽</v>
      </c>
      <c r="E53" s="46" t="str">
        <f>IF(OR(L53&lt;&gt;"○",入力!F20=""),"",入力!F20)</f>
        <v>タカムラ</v>
      </c>
      <c r="F53" s="46" t="str">
        <f>IF(OR(L53&lt;&gt;"○",入力!K20=""),"",入力!K20)</f>
        <v>ミウ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矢島</v>
      </c>
      <c r="D54" s="46" t="str">
        <f>IF(OR(L54&lt;&gt;"○",入力!K23=""),"",入力!K23)</f>
        <v>圭織</v>
      </c>
      <c r="E54" s="46" t="str">
        <f>IF(OR(L54&lt;&gt;"○",入力!F22=""),"",入力!F22)</f>
        <v>ヤジマ</v>
      </c>
      <c r="F54" s="46" t="str">
        <f>IF(OR(L54&lt;&gt;"○",入力!K22=""),"",入力!K22)</f>
        <v>カオリ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篠原</v>
      </c>
      <c r="D55" s="46" t="str">
        <f>IF(OR(L55&lt;&gt;"○",入力!K25=""),"",入力!K25)</f>
        <v>七海</v>
      </c>
      <c r="E55" s="46" t="str">
        <f>IF(OR(L55&lt;&gt;"○",入力!F24=""),"",入力!F24)</f>
        <v>シノハラ</v>
      </c>
      <c r="F55" s="46" t="str">
        <f>IF(OR(L55&lt;&gt;"○",入力!K24=""),"",入力!K24)</f>
        <v>ナナミ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石田</v>
      </c>
      <c r="D56" s="46" t="str">
        <f>IF(OR(L56&lt;&gt;"○",入力!K27=""),"",入力!K27)</f>
        <v>真理</v>
      </c>
      <c r="E56" s="46" t="str">
        <f>IF(OR(L56&lt;&gt;"○",入力!F26=""),"",入力!F26)</f>
        <v>イシダ</v>
      </c>
      <c r="F56" s="46" t="str">
        <f>IF(OR(L56&lt;&gt;"○",入力!K26=""),"",入力!K26)</f>
        <v>マリ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小松原</v>
      </c>
      <c r="D57" s="46" t="str">
        <f>IF(OR(L57&lt;&gt;"○",入力!K29=""),"",入力!K29)</f>
        <v>香乃</v>
      </c>
      <c r="E57" s="46" t="str">
        <f>IF(OR(L57&lt;&gt;"○",入力!F28=""),"",入力!F28)</f>
        <v>コマツバラ</v>
      </c>
      <c r="F57" s="46" t="str">
        <f>IF(OR(L57&lt;&gt;"○",入力!K28=""),"",入力!K28)</f>
        <v>カノ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間渕</v>
      </c>
      <c r="D58" s="46" t="str">
        <f>IF(OR(L58&lt;&gt;"○",入力!K31=""),"",入力!K31)</f>
        <v>悠里</v>
      </c>
      <c r="E58" s="46" t="str">
        <f>IF(OR(L58&lt;&gt;"○",入力!F30=""),"",入力!F30)</f>
        <v>マブチ</v>
      </c>
      <c r="F58" s="46" t="str">
        <f>IF(OR(L58&lt;&gt;"○",入力!K30=""),"",入力!K30)</f>
        <v>ユウリ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山本</v>
      </c>
      <c r="D59" s="46" t="str">
        <f>IF(OR(L59&lt;&gt;"○",入力!AE21=""),"",入力!AE21)</f>
        <v>羽紗</v>
      </c>
      <c r="E59" s="46" t="str">
        <f>IF(OR(L59&lt;&gt;"○",入力!Z20=""),"",入力!Z20)</f>
        <v>ヤマモト</v>
      </c>
      <c r="F59" s="46" t="str">
        <f>IF(OR(L59&lt;&gt;"○",入力!AE20=""),"",入力!AE20)</f>
        <v>ワサ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松室</v>
      </c>
      <c r="D60" s="46" t="str">
        <f>IF(OR(L60&lt;&gt;"○",入力!AE23=""),"",入力!AE23)</f>
        <v>紗和子</v>
      </c>
      <c r="E60" s="46" t="str">
        <f>IF(OR(L60&lt;&gt;"○",入力!Z22=""),"",入力!Z22)</f>
        <v>マツムロ</v>
      </c>
      <c r="F60" s="46" t="str">
        <f>IF(OR(L60&lt;&gt;"○",入力!AE22=""),"",入力!AE22)</f>
        <v>サワコ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新見</v>
      </c>
      <c r="D61" s="46" t="str">
        <f>IF(OR(L61&lt;&gt;"○",入力!AE25=""),"",入力!AE25)</f>
        <v>茉桜</v>
      </c>
      <c r="E61" s="46" t="str">
        <f>IF(OR(L61&lt;&gt;"○",入力!Z24=""),"",入力!Z24)</f>
        <v>ニイミ</v>
      </c>
      <c r="F61" s="46" t="str">
        <f>IF(OR(L61&lt;&gt;"○",入力!AE24=""),"",入力!AE24)</f>
        <v>マオ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齋田</v>
      </c>
      <c r="D62" s="46" t="str">
        <f>IF(OR(L62&lt;&gt;"○",入力!AE27=""),"",入力!AE27)</f>
        <v>ひびき</v>
      </c>
      <c r="E62" s="46" t="str">
        <f>IF(OR(L62&lt;&gt;"○",入力!Z26=""),"",入力!Z26)</f>
        <v>サイタ</v>
      </c>
      <c r="F62" s="46" t="str">
        <f>IF(OR(L62&lt;&gt;"○",入力!AE26=""),"",入力!AE26)</f>
        <v>ヒビキ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大西</v>
      </c>
      <c r="D63" s="46" t="str">
        <f>IF(OR(L63&lt;&gt;"○",入力!AE29=""),"",入力!AE29)</f>
        <v>希々波</v>
      </c>
      <c r="E63" s="46" t="str">
        <f>IF(OR(L63&lt;&gt;"○",入力!Z28=""),"",入力!Z28)</f>
        <v>オオニシ</v>
      </c>
      <c r="F63" s="46" t="str">
        <f>IF(OR(L63&lt;&gt;"○",入力!AE28=""),"",入力!AE28)</f>
        <v>ノノハ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髙松</v>
      </c>
      <c r="D64" s="46" t="str">
        <f>IF(OR(L64&lt;&gt;"○",入力!AE31=""),"",入力!AE31)</f>
        <v>瑠美</v>
      </c>
      <c r="E64" s="46" t="str">
        <f>IF(OR(L64&lt;&gt;"○",入力!Z30=""),"",入力!Z30)</f>
        <v>タカマツ</v>
      </c>
      <c r="F64" s="46" t="str">
        <f>IF(OR(L64&lt;&gt;"○",入力!AE30=""),"",入力!AE30)</f>
        <v>ルミ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2018-11-12T08:09:00Z</cp:lastPrinted>
  <dcterms:created xsi:type="dcterms:W3CDTF">2006-11-03T01:52:14Z</dcterms:created>
  <dcterms:modified xsi:type="dcterms:W3CDTF">2018-11-13T02:12:34Z</dcterms:modified>
</cp:coreProperties>
</file>