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iroto\Desktop\県新人研修会\"/>
    </mc:Choice>
  </mc:AlternateContent>
  <bookViews>
    <workbookView xWindow="0" yWindow="0" windowWidth="20490" windowHeight="75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<sst xmlns="http://schemas.openxmlformats.org/spreadsheetml/2006/main" count="1453" uniqueCount="746">
  <si>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</si>
  <si>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</si>
  <si>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</si>
  <si>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</si>
  <si>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</si>
  <si>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</si>
  <si>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</si>
  <si>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</si>
  <si>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</si>
  <si>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</si>
  <si>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</si>
  <si>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</si>
  <si>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</si>
  <si>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</si>
  <si>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</si>
  <si>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</si>
  <si>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</si>
  <si>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</si>
  <si>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</si>
  <si>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</si>
  <si>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</si>
  <si>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</si>
  <si>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</si>
  <si>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</si>
  <si>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</si>
  <si>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</si>
  <si>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</si>
  <si>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</si>
  <si>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</si>
  <si>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</si>
  <si>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</si>
  <si>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</si>
  <si>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</si>
  <si>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</si>
  <si>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</si>
  <si>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</si>
  <si>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</si>
  <si>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</si>
  <si>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</si>
  <si>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</si>
  <si>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</si>
  <si>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</si>
  <si>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</si>
  <si>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</si>
  <si>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</si>
  <si>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</si>
  <si>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</si>
  <si>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</si>
  <si>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</si>
  <si>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</si>
  <si>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</si>
  <si>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</si>
  <si>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</si>
  <si>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</si>
  <si>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</si>
  <si>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</si>
  <si>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</si>
  <si>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</si>
  <si>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</si>
  <si>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</si>
  <si>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</si>
  <si>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</si>
  <si>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</si>
  <si>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</si>
  <si>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</si>
  <si>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</si>
  <si>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</si>
  <si>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</si>
  <si>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</si>
  <si>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</si>
  <si>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</si>
  <si>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</si>
  <si>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</si>
  <si>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</si>
  <si>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</si>
  <si>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</si>
  <si>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</si>
  <si>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</si>
  <si>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</si>
  <si>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</si>
  <si>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</si>
  <si>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</si>
  <si>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</si>
  <si>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</si>
  <si>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</si>
  <si>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</si>
  <si>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</si>
  <si>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</si>
  <si>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</si>
  <si>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</si>
  <si>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</si>
  <si>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</si>
  <si>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</si>
  <si>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</si>
  <si>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</si>
  <si>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</si>
  <si>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</si>
  <si>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</si>
  <si>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</si>
  <si>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</si>
  <si>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</si>
  <si>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</si>
  <si>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</si>
  <si>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</si>
  <si>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</si>
  <si>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</si>
  <si>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</si>
  <si>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</si>
  <si>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</si>
  <si>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</si>
  <si>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</si>
  <si>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</si>
  <si>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</si>
  <si>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</si>
  <si>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</si>
  <si>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</si>
  <si>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</si>
  <si>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</si>
  <si>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</si>
  <si>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</si>
  <si>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</si>
  <si>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</si>
  <si>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</si>
  <si>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</si>
  <si>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</si>
  <si>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</si>
  <si>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</si>
  <si>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</si>
  <si>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</si>
  <si>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</si>
  <si>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</si>
  <si>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</si>
  <si>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</si>
  <si>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</si>
  <si>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</si>
  <si>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</si>
  <si>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</si>
  <si>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</si>
  <si>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</si>
  <si>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</si>
  <si>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</si>
  <si>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</si>
  <si>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</si>
  <si>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</si>
  <si>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</si>
  <si>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</si>
  <si>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</si>
  <si>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</si>
  <si>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</si>
  <si>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</si>
  <si>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</si>
  <si>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</si>
  <si>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</si>
  <si>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</si>
  <si>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</si>
  <si>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</si>
  <si>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</si>
  <si>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</si>
  <si>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</si>
  <si>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</si>
  <si>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</si>
  <si>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</si>
  <si>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</si>
  <si>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</si>
  <si>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</si>
  <si>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</si>
  <si>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</si>
  <si>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</si>
  <si>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</si>
  <si>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</si>
  <si>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</si>
  <si>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</si>
  <si>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</si>
  <si>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</si>
  <si>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</si>
  <si>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</si>
  <si>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</si>
  <si>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</si>
  <si>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</si>
  <si>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</si>
  <si>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</si>
  <si>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</si>
  <si>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</si>
  <si>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</si>
  <si>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</si>
  <si>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</si>
  <si>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</si>
  <si>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</si>
  <si>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</si>
  <si>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</si>
  <si>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</si>
  <si>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</si>
  <si>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</si>
  <si>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</si>
  <si>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</si>
  <si>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</si>
  <si>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</si>
  <si>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</si>
  <si>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</si>
  <si>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</si>
  <si>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</si>
  <si>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</si>
  <si>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</si>
  <si>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</si>
  <si>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</si>
  <si>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</si>
  <si>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</si>
  <si>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</si>
  <si>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</si>
  <si>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</si>
  <si>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</si>
  <si>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</si>
  <si>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</si>
  <si>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</si>
  <si>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</si>
  <si>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</si>
  <si>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</si>
  <si>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</si>
  <si>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</si>
  <si>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</si>
  <si>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</si>
  <si>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</si>
  <si>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</si>
  <si>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</si>
  <si>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</si>
  <si>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</si>
  <si>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</si>
  <si>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</si>
  <si>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</si>
  <si>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</si>
  <si>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</si>
  <si>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</si>
  <si>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</si>
  <si>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</si>
  <si>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</si>
  <si>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</si>
  <si>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</si>
  <si>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</si>
  <si>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</si>
  <si>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</si>
  <si>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</si>
  <si>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</si>
  <si>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</si>
  <si>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</si>
  <si>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</si>
  <si>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</si>
  <si>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</si>
  <si>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</si>
  <si>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</si>
  <si>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</si>
  <si>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</si>
  <si>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</si>
  <si>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</si>
  <si>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</si>
  <si>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</si>
  <si>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</si>
  <si>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</si>
  <si>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</si>
  <si>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</si>
  <si>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</si>
  <si>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</si>
  <si>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</si>
  <si>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</si>
  <si>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</si>
  <si>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</si>
  <si>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</si>
  <si>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</si>
  <si>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</si>
  <si>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</si>
  <si>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</si>
  <si>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</si>
  <si>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</si>
  <si>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</si>
  <si>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</si>
  <si>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</si>
  <si>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</si>
  <si>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</si>
  <si>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</si>
  <si>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</si>
  <si>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</si>
  <si>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</si>
  <si>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</si>
  <si>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</si>
  <si>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</si>
  <si>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</si>
  <si>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</si>
  <si>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</si>
  <si>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</si>
  <si>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</si>
  <si>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</si>
  <si>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</si>
  <si>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</si>
  <si>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</si>
  <si>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</si>
  <si>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</si>
  <si>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</si>
  <si>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</si>
  <si>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</si>
  <si>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</si>
  <si>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</si>
  <si>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</si>
  <si>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</si>
  <si>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</si>
  <si>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</si>
  <si>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</si>
  <si>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</si>
  <si>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</si>
  <si>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</si>
  <si>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</si>
  <si>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</si>
  <si>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</si>
  <si>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</si>
  <si>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</si>
  <si>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</si>
  <si>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</si>
  <si>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</si>
  <si>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</si>
  <si>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</si>
  <si>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</si>
  <si>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</si>
  <si>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</si>
  <si>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</si>
  <si>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</si>
  <si>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</si>
  <si>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</si>
  <si>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</si>
  <si>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</si>
  <si>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</si>
  <si>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</si>
  <si>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</si>
  <si>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</si>
  <si>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</si>
  <si>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</si>
  <si>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</si>
  <si>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</si>
  <si>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</si>
  <si>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</si>
  <si>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</si>
  <si>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</si>
  <si>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</si>
  <si>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</si>
  <si>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</si>
  <si>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</si>
  <si>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</si>
  <si>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</si>
  <si>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</si>
  <si>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</si>
  <si>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</si>
  <si>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</si>
  <si>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</si>
  <si>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</si>
  <si>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</si>
  <si>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</si>
  <si>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</si>
  <si>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</si>
  <si>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</si>
  <si>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</si>
  <si>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</si>
  <si>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</si>
  <si>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</si>
  <si>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</si>
  <si>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</si>
  <si>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</si>
  <si>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</si>
  <si>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</si>
  <si>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</si>
  <si>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</si>
  <si>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</si>
  <si>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</si>
  <si>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</si>
  <si>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</si>
  <si>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</si>
  <si>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</si>
  <si>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</si>
  <si>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</si>
  <si>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</si>
  <si>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</si>
  <si>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</si>
  <si>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</si>
  <si>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</si>
  <si>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</si>
  <si>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</si>
  <si>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</si>
  <si>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</si>
  <si>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</si>
  <si>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</si>
  <si>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</si>
  <si>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</si>
  <si>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</si>
  <si>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</si>
  <si>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</si>
  <si>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</si>
  <si>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</si>
  <si>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</si>
  <si>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</si>
  <si>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</si>
  <si>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</si>
  <si>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</si>
  <si>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</si>
  <si>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</si>
  <si>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</si>
  <si>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</si>
  <si>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</si>
  <si>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</si>
  <si>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</si>
  <si>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</si>
  <si>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</si>
  <si>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</si>
  <si>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</si>
  <si>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</si>
  <si>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</si>
  <si>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</si>
  <si>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</si>
  <si>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</si>
  <si>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</si>
  <si>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</si>
  <si>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</si>
  <si>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</si>
  <si>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</si>
  <si>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</si>
  <si>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</si>
  <si>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</si>
  <si>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</si>
  <si>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</si>
  <si>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</si>
  <si>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</si>
  <si>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</si>
  <si>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</si>
  <si>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</si>
  <si>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</si>
  <si>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</si>
  <si>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</si>
  <si>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</si>
  <si>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</si>
  <si>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</si>
  <si>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</si>
  <si>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</si>
  <si>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</si>
  <si>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</si>
  <si>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</si>
  <si>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</si>
  <si>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</si>
  <si>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</si>
  <si>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</si>
  <si>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</si>
  <si>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</si>
  <si>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</si>
  <si>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</si>
  <si>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</si>
  <si>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</si>
  <si>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</si>
  <si>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</si>
  <si>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</si>
  <si>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</si>
  <si>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</si>
  <si>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</si>
  <si>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</si>
  <si>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</si>
  <si>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</si>
  <si>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</si>
  <si>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</si>
  <si>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</si>
  <si>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</si>
  <si>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</si>
  <si>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</si>
  <si>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</si>
  <si>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</si>
  <si>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</si>
  <si>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</si>
  <si>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</si>
  <si>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</si>
  <si>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</si>
  <si>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</si>
  <si>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</si>
  <si>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</si>
  <si>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</si>
  <si>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</si>
  <si>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</si>
  <si>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</si>
  <si>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</si>
  <si>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</si>
  <si>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</si>
  <si>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</si>
  <si>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</si>
  <si>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</si>
  <si>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</si>
  <si>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</si>
  <si>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</si>
  <si>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</si>
  <si>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</si>
  <si>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</si>
  <si>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</si>
  <si>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</si>
  <si>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</si>
  <si>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</si>
  <si>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</si>
  <si>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</si>
  <si>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</si>
  <si>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</si>
  <si>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</si>
  <si>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</si>
  <si>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</si>
  <si>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</si>
  <si>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</si>
  <si>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</si>
  <si>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</si>
  <si>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</si>
  <si>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</si>
  <si>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</si>
  <si>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</si>
  <si>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</si>
  <si>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</si>
  <si>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</si>
  <si>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</si>
  <si>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</si>
  <si>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</si>
  <si>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</si>
  <si>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</si>
  <si>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</si>
  <si>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</si>
  <si>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</si>
  <si>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</si>
  <si>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</si>
  <si>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</si>
  <si>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</si>
  <si>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</si>
  <si>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</si>
  <si>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</si>
  <si>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</si>
  <si>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</si>
  <si>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</si>
  <si>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</si>
  <si>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</si>
  <si>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</si>
  <si>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</si>
  <si>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</si>
  <si>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</si>
  <si>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</si>
  <si>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</si>
  <si>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</si>
  <si>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</si>
  <si>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</si>
  <si>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</si>
  <si>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</si>
  <si>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</si>
  <si>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</si>
  <si>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</si>
  <si>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</si>
  <si>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</si>
  <si>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</si>
  <si>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</si>
  <si>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</si>
  <si>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</si>
  <si>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</si>
  <si>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</si>
  <si>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</si>
  <si>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</si>
  <si>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</si>
  <si>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</si>
  <si>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</si>
  <si>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</si>
  <si>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</si>
  <si>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</si>
  <si>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</si>
  <si>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</si>
  <si>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</si>
  <si>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</si>
  <si>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</si>
  <si>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</si>
  <si>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</si>
  <si>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</si>
  <si>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</si>
  <si>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</si>
  <si>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</si>
  <si>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</si>
  <si>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</si>
  <si>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</si>
  <si>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</si>
  <si>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</si>
  <si>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</si>
  <si>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</si>
  <si>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</si>
  <si>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</si>
  <si>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</si>
  <si>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</si>
  <si>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</si>
  <si>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</si>
  <si>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</si>
  <si>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</si>
  <si>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</si>
  <si>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</si>
  <si>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</si>
  <si>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</si>
  <si>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</si>
  <si>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</si>
  <si>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</si>
  <si>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</si>
  <si>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</si>
  <si>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</si>
  <si>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</si>
  <si>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</si>
  <si>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</si>
  <si>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</si>
  <si>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</si>
  <si>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</si>
  <si>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</si>
  <si>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</si>
  <si>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</si>
  <si>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</si>
  <si>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</si>
  <si>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</si>
  <si>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</si>
  <si>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</si>
  <si>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</si>
  <si>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</si>
  <si>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</si>
  <si>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</si>
  <si>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</si>
  <si>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</si>
  <si>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</si>
  <si>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</si>
  <si>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</si>
  <si>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</si>
  <si>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</si>
  <si>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</si>
  <si>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</si>
  <si>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</si>
  <si>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</si>
  <si>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</si>
  <si>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</si>
  <si>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</si>
  <si>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</si>
  <si>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</si>
  <si>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</si>
  <si>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</si>
  <si>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</si>
  <si>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</si>
  <si>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</si>
  <si>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</si>
  <si>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</si>
  <si>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</si>
  <si>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</si>
  <si>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</si>
  <si>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</si>
  <si>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</si>
  <si>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</si>
  <si>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</si>
  <si>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</si>
  <si>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</si>
  <si>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</si>
  <si>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</si>
  <si>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</si>
  <si>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</si>
  <si>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</si>
  <si>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</si>
  <si>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</si>
  <si>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</si>
  <si>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</si>
  <si>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</si>
  <si>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</si>
  <si>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</si>
  <si>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</si>
  <si>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</si>
  <si>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</si>
  <si>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</si>
  <si>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</si>
  <si>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</si>
  <si>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</si>
  <si>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</si>
  <si>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</si>
  <si>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</si>
  <si>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</si>
  <si>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</si>
  <si>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</si>
  <si>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</si>
  <si>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</si>
  <si>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</si>
  <si>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</si>
  <si>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</si>
  <si>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</si>
  <si>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0466</t>
    <phoneticPr fontId="2"/>
  </si>
  <si>
    <t>34</t>
    <phoneticPr fontId="2"/>
  </si>
  <si>
    <t>5225</t>
    <phoneticPr fontId="2"/>
  </si>
  <si>
    <t>37</t>
    <phoneticPr fontId="2"/>
  </si>
  <si>
    <t>1064</t>
    <phoneticPr fontId="2"/>
  </si>
  <si>
    <t>251</t>
    <phoneticPr fontId="2"/>
  </si>
  <si>
    <t>0046</t>
    <phoneticPr fontId="2"/>
  </si>
  <si>
    <t>藤沢市辻堂西海岸1-4-3</t>
    <rPh sb="0" eb="3">
      <t>フジサワシ</t>
    </rPh>
    <rPh sb="3" eb="8">
      <t>ツジドウニシカイガン</t>
    </rPh>
    <phoneticPr fontId="2"/>
  </si>
  <si>
    <t>岸</t>
    <rPh sb="0" eb="1">
      <t>キシ</t>
    </rPh>
    <phoneticPr fontId="2"/>
  </si>
  <si>
    <t>寛人</t>
    <rPh sb="0" eb="2">
      <t>ヒロト</t>
    </rPh>
    <phoneticPr fontId="2"/>
  </si>
  <si>
    <t>きし</t>
    <phoneticPr fontId="2"/>
  </si>
  <si>
    <t>ひろと</t>
    <phoneticPr fontId="2"/>
  </si>
  <si>
    <t>齋田</t>
    <rPh sb="0" eb="2">
      <t>サイタ</t>
    </rPh>
    <phoneticPr fontId="2"/>
  </si>
  <si>
    <t>征人</t>
    <rPh sb="0" eb="1">
      <t>セイ</t>
    </rPh>
    <rPh sb="1" eb="2">
      <t>ヒト</t>
    </rPh>
    <phoneticPr fontId="2"/>
  </si>
  <si>
    <t>さいた</t>
    <phoneticPr fontId="2"/>
  </si>
  <si>
    <t>まさと</t>
    <phoneticPr fontId="2"/>
  </si>
  <si>
    <t>林</t>
    <rPh sb="0" eb="1">
      <t>ハヤシ</t>
    </rPh>
    <phoneticPr fontId="2"/>
  </si>
  <si>
    <t>優香</t>
    <rPh sb="0" eb="2">
      <t>ユウカ</t>
    </rPh>
    <phoneticPr fontId="2"/>
  </si>
  <si>
    <t>はやし</t>
    <phoneticPr fontId="2"/>
  </si>
  <si>
    <t>ゆうか</t>
    <phoneticPr fontId="2"/>
  </si>
  <si>
    <t>みなみ</t>
    <phoneticPr fontId="2"/>
  </si>
  <si>
    <t>こはる</t>
    <phoneticPr fontId="2"/>
  </si>
  <si>
    <t>南</t>
    <rPh sb="0" eb="1">
      <t>ミナミ</t>
    </rPh>
    <phoneticPr fontId="2"/>
  </si>
  <si>
    <t>小春</t>
    <rPh sb="0" eb="2">
      <t>コハル</t>
    </rPh>
    <phoneticPr fontId="2"/>
  </si>
  <si>
    <t>みなみ</t>
    <phoneticPr fontId="2"/>
  </si>
  <si>
    <t>西崎</t>
    <rPh sb="0" eb="2">
      <t>ニシザキ</t>
    </rPh>
    <phoneticPr fontId="2"/>
  </si>
  <si>
    <t>綾</t>
    <rPh sb="0" eb="1">
      <t>アヤ</t>
    </rPh>
    <phoneticPr fontId="2"/>
  </si>
  <si>
    <t>にしざき</t>
    <phoneticPr fontId="2"/>
  </si>
  <si>
    <t>あや</t>
    <phoneticPr fontId="2"/>
  </si>
  <si>
    <t>嘉瀬</t>
    <rPh sb="0" eb="2">
      <t>カセ</t>
    </rPh>
    <phoneticPr fontId="2"/>
  </si>
  <si>
    <t>なつな</t>
    <phoneticPr fontId="2"/>
  </si>
  <si>
    <t>かせ</t>
    <phoneticPr fontId="2"/>
  </si>
  <si>
    <t>津島</t>
    <rPh sb="0" eb="2">
      <t>ツシマ</t>
    </rPh>
    <phoneticPr fontId="2"/>
  </si>
  <si>
    <t>梨乃</t>
    <rPh sb="0" eb="2">
      <t>リノ</t>
    </rPh>
    <phoneticPr fontId="2"/>
  </si>
  <si>
    <t>つしま</t>
    <phoneticPr fontId="2"/>
  </si>
  <si>
    <t>りの</t>
    <phoneticPr fontId="2"/>
  </si>
  <si>
    <t>佐藤</t>
    <rPh sb="0" eb="2">
      <t>サトウ</t>
    </rPh>
    <phoneticPr fontId="2"/>
  </si>
  <si>
    <t>愛海</t>
    <rPh sb="0" eb="2">
      <t>マナミ</t>
    </rPh>
    <phoneticPr fontId="2"/>
  </si>
  <si>
    <t>さとう</t>
    <phoneticPr fontId="2"/>
  </si>
  <si>
    <t>まなみ</t>
    <phoneticPr fontId="2"/>
  </si>
  <si>
    <t>ひかり</t>
    <phoneticPr fontId="2"/>
  </si>
  <si>
    <t>ひかり</t>
    <phoneticPr fontId="2"/>
  </si>
  <si>
    <t>髙松</t>
    <rPh sb="0" eb="2">
      <t>タカマツ</t>
    </rPh>
    <phoneticPr fontId="2"/>
  </si>
  <si>
    <t>真優</t>
    <rPh sb="0" eb="2">
      <t>マユ</t>
    </rPh>
    <phoneticPr fontId="2"/>
  </si>
  <si>
    <t>たかまつ</t>
    <phoneticPr fontId="2"/>
  </si>
  <si>
    <t>まゆ</t>
    <phoneticPr fontId="2"/>
  </si>
  <si>
    <t>菊間</t>
    <rPh sb="0" eb="2">
      <t>キクマ</t>
    </rPh>
    <phoneticPr fontId="2"/>
  </si>
  <si>
    <t>卯月</t>
    <rPh sb="0" eb="2">
      <t>ウヅキ</t>
    </rPh>
    <phoneticPr fontId="2"/>
  </si>
  <si>
    <t>きくま</t>
    <phoneticPr fontId="2"/>
  </si>
  <si>
    <t>うづき</t>
    <phoneticPr fontId="2"/>
  </si>
  <si>
    <t>横山</t>
    <rPh sb="0" eb="2">
      <t>ヨコヤマ</t>
    </rPh>
    <phoneticPr fontId="2"/>
  </si>
  <si>
    <t>奈央</t>
    <rPh sb="0" eb="2">
      <t>ナオ</t>
    </rPh>
    <phoneticPr fontId="2"/>
  </si>
  <si>
    <t>よこやま</t>
    <phoneticPr fontId="2"/>
  </si>
  <si>
    <t>なお</t>
    <phoneticPr fontId="2"/>
  </si>
  <si>
    <t>小松原</t>
    <rPh sb="0" eb="3">
      <t>コマツハラ</t>
    </rPh>
    <phoneticPr fontId="2"/>
  </si>
  <si>
    <t>菜緒</t>
    <rPh sb="0" eb="2">
      <t>ナオ</t>
    </rPh>
    <phoneticPr fontId="2"/>
  </si>
  <si>
    <t>こまつばら</t>
    <phoneticPr fontId="2"/>
  </si>
  <si>
    <t>なお</t>
    <phoneticPr fontId="2"/>
  </si>
  <si>
    <t>成田</t>
    <rPh sb="0" eb="2">
      <t>ナリタ</t>
    </rPh>
    <phoneticPr fontId="2"/>
  </si>
  <si>
    <t>明希子</t>
    <rPh sb="0" eb="3">
      <t>アキコ</t>
    </rPh>
    <phoneticPr fontId="2"/>
  </si>
  <si>
    <t>なりた</t>
    <phoneticPr fontId="2"/>
  </si>
  <si>
    <t>あきこ</t>
    <phoneticPr fontId="2"/>
  </si>
  <si>
    <t>安藤</t>
    <rPh sb="0" eb="2">
      <t>アンドウ</t>
    </rPh>
    <phoneticPr fontId="2"/>
  </si>
  <si>
    <t>心夏</t>
    <rPh sb="0" eb="1">
      <t>ココロ</t>
    </rPh>
    <rPh sb="1" eb="2">
      <t>ナツ</t>
    </rPh>
    <phoneticPr fontId="2"/>
  </si>
  <si>
    <t>あんどう</t>
    <phoneticPr fontId="2"/>
  </si>
  <si>
    <t>ここなつ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</si>
</sst>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6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W19" zoomScale="70" zoomScaleNormal="100" zoomScaleSheetLayoutView="70" workbookViewId="0">
      <selection activeCell="AQ22" sqref="AQ22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 x14ac:dyDescent="0.15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 x14ac:dyDescent="0.15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 x14ac:dyDescent="0.2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 x14ac:dyDescent="0.15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H16" sqref="AH1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 x14ac:dyDescent="0.2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5103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 x14ac:dyDescent="0.15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藤沢市立高浜中学校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 x14ac:dyDescent="0.15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 x14ac:dyDescent="0.15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687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 x14ac:dyDescent="0.2">
      <c r="A6" s="205"/>
      <c r="B6" s="143"/>
      <c r="C6" s="144"/>
      <c r="D6" s="144"/>
      <c r="E6" s="145"/>
      <c r="F6" s="198" t="s">
        <v>685</v>
      </c>
      <c r="G6" s="199"/>
      <c r="H6" s="37" t="s">
        <v>586</v>
      </c>
      <c r="I6" s="200" t="s">
        <v>686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683</v>
      </c>
      <c r="AH6" s="203"/>
      <c r="AI6" s="203"/>
      <c r="AJ6" s="203"/>
      <c r="AK6" s="38" t="s">
        <v>587</v>
      </c>
      <c r="AL6" s="203" t="s">
        <v>684</v>
      </c>
      <c r="AM6" s="203"/>
      <c r="AN6" s="203"/>
      <c r="AO6" s="204"/>
    </row>
    <row r="7" spans="1:41" s="2" customFormat="1" ht="30" customHeight="1" thickBot="1" x14ac:dyDescent="0.2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 x14ac:dyDescent="0.15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 x14ac:dyDescent="0.15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 x14ac:dyDescent="0.15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 x14ac:dyDescent="0.2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 x14ac:dyDescent="0.15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694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 x14ac:dyDescent="0.2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692</v>
      </c>
      <c r="W13" s="172"/>
      <c r="X13" s="172"/>
      <c r="Y13" s="172"/>
      <c r="Z13" s="172"/>
      <c r="AA13" s="172"/>
      <c r="AB13" s="173" t="s">
        <v>693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 x14ac:dyDescent="0.15">
      <c r="B14" s="149" t="s">
        <v>596</v>
      </c>
      <c r="C14" s="150"/>
      <c r="D14" s="150"/>
      <c r="E14" s="151"/>
      <c r="F14" s="84" t="s">
        <v>698</v>
      </c>
      <c r="G14" s="85"/>
      <c r="H14" s="85"/>
      <c r="I14" s="85"/>
      <c r="J14" s="85"/>
      <c r="K14" s="85"/>
      <c r="L14" s="85" t="s">
        <v>699</v>
      </c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700</v>
      </c>
      <c r="W14" s="85"/>
      <c r="X14" s="85"/>
      <c r="Y14" s="85"/>
      <c r="Z14" s="85"/>
      <c r="AA14" s="85"/>
      <c r="AB14" s="153" t="s">
        <v>701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 x14ac:dyDescent="0.2">
      <c r="B15" s="143" t="s">
        <v>597</v>
      </c>
      <c r="C15" s="144"/>
      <c r="D15" s="144"/>
      <c r="E15" s="145"/>
      <c r="F15" s="77" t="s">
        <v>696</v>
      </c>
      <c r="G15" s="78"/>
      <c r="H15" s="78"/>
      <c r="I15" s="78"/>
      <c r="J15" s="78"/>
      <c r="K15" s="78"/>
      <c r="L15" s="78" t="s">
        <v>697</v>
      </c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702</v>
      </c>
      <c r="W15" s="78"/>
      <c r="X15" s="78"/>
      <c r="Y15" s="78"/>
      <c r="Z15" s="78"/>
      <c r="AA15" s="78"/>
      <c r="AB15" s="146" t="s">
        <v>703</v>
      </c>
      <c r="AC15" s="147"/>
      <c r="AD15" s="147"/>
      <c r="AE15" s="147"/>
      <c r="AF15" s="147"/>
      <c r="AG15" s="147"/>
      <c r="AH15" s="258">
        <v>8</v>
      </c>
      <c r="AI15" s="259"/>
      <c r="AJ15" s="259"/>
      <c r="AK15" s="259"/>
      <c r="AL15" s="259"/>
      <c r="AM15" s="259"/>
      <c r="AN15" s="259"/>
      <c r="AO15" s="260"/>
    </row>
    <row r="16" spans="1:41" ht="7.5" customHeight="1" x14ac:dyDescent="0.15"/>
    <row r="17" spans="2:41" ht="18" customHeight="1" thickBot="1" x14ac:dyDescent="0.2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 x14ac:dyDescent="0.15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 x14ac:dyDescent="0.2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 x14ac:dyDescent="0.15">
      <c r="B20" s="114">
        <v>1</v>
      </c>
      <c r="C20" s="115"/>
      <c r="D20" s="116">
        <v>1</v>
      </c>
      <c r="E20" s="116"/>
      <c r="F20" s="118" t="s">
        <v>704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725</v>
      </c>
      <c r="AF20" s="119"/>
      <c r="AG20" s="119"/>
      <c r="AH20" s="119"/>
      <c r="AI20" s="120"/>
      <c r="AJ20" s="116">
        <v>2</v>
      </c>
      <c r="AK20" s="116"/>
      <c r="AL20" s="107">
        <v>162</v>
      </c>
      <c r="AM20" s="108"/>
      <c r="AN20" s="107" t="s">
        <v>599</v>
      </c>
      <c r="AO20" s="109"/>
    </row>
    <row r="21" spans="2:41" ht="30" customHeight="1" x14ac:dyDescent="0.15">
      <c r="B21" s="97"/>
      <c r="C21" s="98"/>
      <c r="D21" s="117"/>
      <c r="E21" s="117"/>
      <c r="F21" s="111" t="s">
        <v>702</v>
      </c>
      <c r="G21" s="112"/>
      <c r="H21" s="112"/>
      <c r="I21" s="112"/>
      <c r="J21" s="112"/>
      <c r="K21" s="112" t="s">
        <v>703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722</v>
      </c>
      <c r="AA21" s="112"/>
      <c r="AB21" s="112"/>
      <c r="AC21" s="112"/>
      <c r="AD21" s="112"/>
      <c r="AE21" s="112" t="s">
        <v>723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 x14ac:dyDescent="0.15">
      <c r="B22" s="87">
        <v>2</v>
      </c>
      <c r="C22" s="88"/>
      <c r="D22" s="75">
        <v>2</v>
      </c>
      <c r="E22" s="75"/>
      <c r="F22" s="84" t="s">
        <v>707</v>
      </c>
      <c r="G22" s="85"/>
      <c r="H22" s="85"/>
      <c r="I22" s="85"/>
      <c r="J22" s="85"/>
      <c r="K22" s="85" t="s">
        <v>708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728</v>
      </c>
      <c r="AA22" s="85"/>
      <c r="AB22" s="85"/>
      <c r="AC22" s="85"/>
      <c r="AD22" s="85"/>
      <c r="AE22" s="85" t="s">
        <v>729</v>
      </c>
      <c r="AF22" s="85"/>
      <c r="AG22" s="85"/>
      <c r="AH22" s="85"/>
      <c r="AI22" s="86"/>
      <c r="AJ22" s="75">
        <v>2</v>
      </c>
      <c r="AK22" s="75"/>
      <c r="AL22" s="91">
        <v>162</v>
      </c>
      <c r="AM22" s="92"/>
      <c r="AN22" s="71" t="s">
        <v>544</v>
      </c>
      <c r="AO22" s="72"/>
    </row>
    <row r="23" spans="2:41" ht="30" customHeight="1" x14ac:dyDescent="0.15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706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 x14ac:dyDescent="0.15">
      <c r="B24" s="97">
        <v>3</v>
      </c>
      <c r="C24" s="98"/>
      <c r="D24" s="75">
        <v>3</v>
      </c>
      <c r="E24" s="75"/>
      <c r="F24" s="84" t="s">
        <v>711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732</v>
      </c>
      <c r="AA24" s="85"/>
      <c r="AB24" s="85"/>
      <c r="AC24" s="85"/>
      <c r="AD24" s="85"/>
      <c r="AE24" s="85" t="s">
        <v>733</v>
      </c>
      <c r="AF24" s="85"/>
      <c r="AG24" s="85"/>
      <c r="AH24" s="85"/>
      <c r="AI24" s="86"/>
      <c r="AJ24" s="75">
        <v>1</v>
      </c>
      <c r="AK24" s="75"/>
      <c r="AL24" s="91">
        <v>153</v>
      </c>
      <c r="AM24" s="92"/>
      <c r="AN24" s="71" t="s">
        <v>544</v>
      </c>
      <c r="AO24" s="72"/>
    </row>
    <row r="25" spans="2:41" ht="30" customHeight="1" x14ac:dyDescent="0.15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710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 x14ac:dyDescent="0.15">
      <c r="B26" s="87">
        <v>4</v>
      </c>
      <c r="C26" s="88"/>
      <c r="D26" s="75">
        <v>4</v>
      </c>
      <c r="E26" s="75"/>
      <c r="F26" s="84" t="s">
        <v>714</v>
      </c>
      <c r="G26" s="85"/>
      <c r="H26" s="85"/>
      <c r="I26" s="85"/>
      <c r="J26" s="85"/>
      <c r="K26" s="85" t="s">
        <v>715</v>
      </c>
      <c r="L26" s="85"/>
      <c r="M26" s="85"/>
      <c r="N26" s="85"/>
      <c r="O26" s="86"/>
      <c r="P26" s="75">
        <v>2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744</v>
      </c>
      <c r="AA26" s="85"/>
      <c r="AB26" s="85"/>
      <c r="AC26" s="85"/>
      <c r="AD26" s="85"/>
      <c r="AE26" s="85" t="s">
        <v>745</v>
      </c>
      <c r="AF26" s="85"/>
      <c r="AG26" s="85"/>
      <c r="AH26" s="85"/>
      <c r="AI26" s="86"/>
      <c r="AJ26" s="75">
        <v>2</v>
      </c>
      <c r="AK26" s="75"/>
      <c r="AL26" s="91">
        <v>164</v>
      </c>
      <c r="AM26" s="92"/>
      <c r="AN26" s="71" t="s">
        <v>544</v>
      </c>
      <c r="AO26" s="72"/>
    </row>
    <row r="27" spans="2:41" ht="30" customHeight="1" x14ac:dyDescent="0.15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742</v>
      </c>
      <c r="AA27" s="103"/>
      <c r="AB27" s="103"/>
      <c r="AC27" s="103"/>
      <c r="AD27" s="103"/>
      <c r="AE27" s="103" t="s">
        <v>743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 x14ac:dyDescent="0.15">
      <c r="B28" s="97">
        <v>5</v>
      </c>
      <c r="C28" s="98"/>
      <c r="D28" s="75">
        <v>5</v>
      </c>
      <c r="E28" s="75"/>
      <c r="F28" s="84" t="s">
        <v>718</v>
      </c>
      <c r="G28" s="85"/>
      <c r="H28" s="85"/>
      <c r="I28" s="85"/>
      <c r="J28" s="85"/>
      <c r="K28" s="85" t="s">
        <v>719</v>
      </c>
      <c r="L28" s="85"/>
      <c r="M28" s="85"/>
      <c r="N28" s="85"/>
      <c r="O28" s="86"/>
      <c r="P28" s="75">
        <v>2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736</v>
      </c>
      <c r="AA28" s="85"/>
      <c r="AB28" s="85"/>
      <c r="AC28" s="85"/>
      <c r="AD28" s="85"/>
      <c r="AE28" s="85" t="s">
        <v>737</v>
      </c>
      <c r="AF28" s="85"/>
      <c r="AG28" s="85"/>
      <c r="AH28" s="85"/>
      <c r="AI28" s="86"/>
      <c r="AJ28" s="75">
        <v>1</v>
      </c>
      <c r="AK28" s="75"/>
      <c r="AL28" s="91">
        <v>155</v>
      </c>
      <c r="AM28" s="92"/>
      <c r="AN28" s="71" t="s">
        <v>544</v>
      </c>
      <c r="AO28" s="72"/>
    </row>
    <row r="29" spans="2:41" ht="30" customHeight="1" x14ac:dyDescent="0.15">
      <c r="B29" s="97"/>
      <c r="C29" s="98"/>
      <c r="D29" s="99"/>
      <c r="E29" s="99"/>
      <c r="F29" s="102" t="s">
        <v>716</v>
      </c>
      <c r="G29" s="103"/>
      <c r="H29" s="103"/>
      <c r="I29" s="103"/>
      <c r="J29" s="103"/>
      <c r="K29" s="103" t="s">
        <v>717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734</v>
      </c>
      <c r="AA29" s="103"/>
      <c r="AB29" s="103"/>
      <c r="AC29" s="103"/>
      <c r="AD29" s="103"/>
      <c r="AE29" s="103" t="s">
        <v>735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 x14ac:dyDescent="0.15">
      <c r="B30" s="87">
        <v>6</v>
      </c>
      <c r="C30" s="88"/>
      <c r="D30" s="75">
        <v>6</v>
      </c>
      <c r="E30" s="75"/>
      <c r="F30" s="84" t="s">
        <v>694</v>
      </c>
      <c r="G30" s="85"/>
      <c r="H30" s="85"/>
      <c r="I30" s="85"/>
      <c r="J30" s="85"/>
      <c r="K30" s="85" t="s">
        <v>721</v>
      </c>
      <c r="L30" s="85"/>
      <c r="M30" s="85"/>
      <c r="N30" s="85"/>
      <c r="O30" s="86"/>
      <c r="P30" s="75">
        <v>2</v>
      </c>
      <c r="Q30" s="75"/>
      <c r="R30" s="91">
        <v>162</v>
      </c>
      <c r="S30" s="92"/>
      <c r="T30" s="71" t="s">
        <v>544</v>
      </c>
      <c r="U30" s="72"/>
      <c r="V30" s="80">
        <v>12</v>
      </c>
      <c r="W30" s="81"/>
      <c r="X30" s="75">
        <v>12</v>
      </c>
      <c r="Y30" s="75"/>
      <c r="Z30" s="84" t="s">
        <v>740</v>
      </c>
      <c r="AA30" s="85"/>
      <c r="AB30" s="85"/>
      <c r="AC30" s="85"/>
      <c r="AD30" s="85"/>
      <c r="AE30" s="85" t="s">
        <v>741</v>
      </c>
      <c r="AF30" s="85"/>
      <c r="AG30" s="85"/>
      <c r="AH30" s="85"/>
      <c r="AI30" s="86"/>
      <c r="AJ30" s="75">
        <v>2</v>
      </c>
      <c r="AK30" s="75"/>
      <c r="AL30" s="91">
        <v>155</v>
      </c>
      <c r="AM30" s="92"/>
      <c r="AN30" s="71" t="s">
        <v>544</v>
      </c>
      <c r="AO30" s="72"/>
    </row>
    <row r="31" spans="2:41" ht="30" customHeight="1" thickBot="1" x14ac:dyDescent="0.2">
      <c r="B31" s="89"/>
      <c r="C31" s="90"/>
      <c r="D31" s="76"/>
      <c r="E31" s="76"/>
      <c r="F31" s="77" t="s">
        <v>692</v>
      </c>
      <c r="G31" s="78"/>
      <c r="H31" s="78"/>
      <c r="I31" s="78"/>
      <c r="J31" s="78"/>
      <c r="K31" s="78" t="s">
        <v>720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 t="s">
        <v>738</v>
      </c>
      <c r="AA31" s="78"/>
      <c r="AB31" s="78"/>
      <c r="AC31" s="78"/>
      <c r="AD31" s="78"/>
      <c r="AE31" s="78" t="s">
        <v>739</v>
      </c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 x14ac:dyDescent="0.15"/>
    <row r="33" spans="2:43" ht="18" customHeight="1" thickBot="1" x14ac:dyDescent="0.2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 x14ac:dyDescent="0.2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 x14ac:dyDescent="0.15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 x14ac:dyDescent="0.2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5103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 x14ac:dyDescent="0.15">
      <c r="A3" s="334" t="s">
        <v>2</v>
      </c>
      <c r="B3" s="335"/>
      <c r="C3" s="335"/>
      <c r="D3" s="336"/>
      <c r="E3" s="294" t="str">
        <f>CONCATENATE(入力!F3,"　　",入力!F8)</f>
        <v>藤沢市立高浜中学校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 x14ac:dyDescent="0.15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 x14ac:dyDescent="0.15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 x14ac:dyDescent="0.15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 x14ac:dyDescent="0.15">
      <c r="A7" s="149" t="s">
        <v>0</v>
      </c>
      <c r="B7" s="150"/>
      <c r="C7" s="150"/>
      <c r="D7" s="151"/>
      <c r="E7" s="314" t="str">
        <f>IF(入力!F12="","",入力!F12)</f>
        <v>きし</v>
      </c>
      <c r="F7" s="315"/>
      <c r="G7" s="315"/>
      <c r="H7" s="315"/>
      <c r="I7" s="315"/>
      <c r="J7" s="315"/>
      <c r="K7" s="315" t="str">
        <f>IF(入力!L12="","",入力!L12)</f>
        <v>ひろと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さいた</v>
      </c>
      <c r="V7" s="150"/>
      <c r="W7" s="150"/>
      <c r="X7" s="150"/>
      <c r="Y7" s="150"/>
      <c r="Z7" s="317"/>
      <c r="AA7" s="297" t="str">
        <f>IF(入力!AB12="","",入力!AB12)</f>
        <v>まさと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 x14ac:dyDescent="0.2">
      <c r="A8" s="162" t="s">
        <v>6</v>
      </c>
      <c r="B8" s="163"/>
      <c r="C8" s="163"/>
      <c r="D8" s="164"/>
      <c r="E8" s="337" t="str">
        <f>IF(入力!F13="","",入力!F13)</f>
        <v>岸</v>
      </c>
      <c r="F8" s="338"/>
      <c r="G8" s="338"/>
      <c r="H8" s="338"/>
      <c r="I8" s="338"/>
      <c r="J8" s="338"/>
      <c r="K8" s="338" t="str">
        <f>IF(入力!L13="","",入力!L13)</f>
        <v>寛人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齋田</v>
      </c>
      <c r="V8" s="306"/>
      <c r="W8" s="306"/>
      <c r="X8" s="306"/>
      <c r="Y8" s="306"/>
      <c r="Z8" s="307"/>
      <c r="AA8" s="308" t="str">
        <f>IF(入力!AB13="","",入力!AB13)</f>
        <v>征人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 x14ac:dyDescent="0.15">
      <c r="A9" s="149" t="s">
        <v>0</v>
      </c>
      <c r="B9" s="150"/>
      <c r="C9" s="150"/>
      <c r="D9" s="151"/>
      <c r="E9" s="152" t="str">
        <f>IF(入力!F14="","",入力!F14)</f>
        <v>はやし</v>
      </c>
      <c r="F9" s="150"/>
      <c r="G9" s="150"/>
      <c r="H9" s="150"/>
      <c r="I9" s="150"/>
      <c r="J9" s="317"/>
      <c r="K9" s="297" t="str">
        <f>IF(入力!L14="","",入力!L14)</f>
        <v>ゆうか</v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みなみ</v>
      </c>
      <c r="V9" s="150"/>
      <c r="W9" s="150"/>
      <c r="X9" s="150"/>
      <c r="Y9" s="150"/>
      <c r="Z9" s="317"/>
      <c r="AA9" s="297" t="str">
        <f>IF(入力!AB14="","",入力!AB14)</f>
        <v>こはる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 x14ac:dyDescent="0.2">
      <c r="A10" s="143" t="s">
        <v>8</v>
      </c>
      <c r="B10" s="144"/>
      <c r="C10" s="144"/>
      <c r="D10" s="145"/>
      <c r="E10" s="322" t="str">
        <f>IF(入力!F15="","",入力!F15)</f>
        <v>林</v>
      </c>
      <c r="F10" s="323"/>
      <c r="G10" s="323"/>
      <c r="H10" s="323"/>
      <c r="I10" s="323"/>
      <c r="J10" s="324"/>
      <c r="K10" s="325" t="str">
        <f>IF(入力!L15="","",入力!L15)</f>
        <v>優香</v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南</v>
      </c>
      <c r="V10" s="323"/>
      <c r="W10" s="323"/>
      <c r="X10" s="323"/>
      <c r="Y10" s="323"/>
      <c r="Z10" s="324"/>
      <c r="AA10" s="325" t="str">
        <f>IF(入力!AB15="","",入力!AB15)</f>
        <v>小春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 x14ac:dyDescent="0.15"/>
    <row r="12" spans="1:40" ht="22.5" customHeight="1" thickBot="1" x14ac:dyDescent="0.2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 x14ac:dyDescent="0.15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 x14ac:dyDescent="0.2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 x14ac:dyDescent="0.15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みなみ</v>
      </c>
      <c r="F15" s="274"/>
      <c r="G15" s="274"/>
      <c r="H15" s="274"/>
      <c r="I15" s="274"/>
      <c r="J15" s="274" t="str">
        <f>IF(入力!K20="","",入力!K20)</f>
        <v>こはる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たかまつ</v>
      </c>
      <c r="Z15" s="274"/>
      <c r="AA15" s="274"/>
      <c r="AB15" s="274"/>
      <c r="AC15" s="274"/>
      <c r="AD15" s="274" t="str">
        <f>IF(入力!AE20="","",入力!AE20)</f>
        <v>まゆ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162</v>
      </c>
      <c r="AL15" s="280"/>
      <c r="AM15" s="279" t="str">
        <f>IF(入力!AN20="","",入力!AN20)</f>
        <v>○</v>
      </c>
      <c r="AN15" s="281"/>
    </row>
    <row r="16" spans="1:40" ht="37.5" customHeight="1" x14ac:dyDescent="0.15">
      <c r="A16" s="97"/>
      <c r="B16" s="98"/>
      <c r="C16" s="278"/>
      <c r="D16" s="278"/>
      <c r="E16" s="290" t="str">
        <f>IF(入力!F21="","",入力!F21)</f>
        <v>南</v>
      </c>
      <c r="F16" s="288"/>
      <c r="G16" s="288"/>
      <c r="H16" s="288"/>
      <c r="I16" s="288"/>
      <c r="J16" s="288" t="str">
        <f>IF(入力!K21="","",入力!K21)</f>
        <v>小春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髙松</v>
      </c>
      <c r="Z16" s="288"/>
      <c r="AA16" s="288"/>
      <c r="AB16" s="288"/>
      <c r="AC16" s="288"/>
      <c r="AD16" s="288" t="str">
        <f>IF(入力!AE21="","",入力!AE21)</f>
        <v>真優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 x14ac:dyDescent="0.15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にしざき</v>
      </c>
      <c r="F17" s="269"/>
      <c r="G17" s="269"/>
      <c r="H17" s="269"/>
      <c r="I17" s="269"/>
      <c r="J17" s="269" t="str">
        <f>IF(入力!K22="","",入力!K22)</f>
        <v>あや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きくま</v>
      </c>
      <c r="Z17" s="269"/>
      <c r="AA17" s="269"/>
      <c r="AB17" s="269"/>
      <c r="AC17" s="269"/>
      <c r="AD17" s="269" t="str">
        <f>IF(入力!AE22="","",入力!AE22)</f>
        <v>うづき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162</v>
      </c>
      <c r="AL17" s="190"/>
      <c r="AM17" s="264" t="str">
        <f>IF(入力!AN22="","",入力!AN22)</f>
        <v>○</v>
      </c>
      <c r="AN17" s="265"/>
    </row>
    <row r="18" spans="1:40" ht="37.5" customHeight="1" x14ac:dyDescent="0.15">
      <c r="A18" s="105"/>
      <c r="B18" s="106"/>
      <c r="C18" s="272"/>
      <c r="D18" s="272"/>
      <c r="E18" s="261" t="str">
        <f>IF(入力!F23="","",入力!F23)</f>
        <v>西崎</v>
      </c>
      <c r="F18" s="262"/>
      <c r="G18" s="262"/>
      <c r="H18" s="262"/>
      <c r="I18" s="262"/>
      <c r="J18" s="262" t="str">
        <f>IF(入力!K23="","",入力!K23)</f>
        <v>綾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菊間</v>
      </c>
      <c r="Z18" s="262"/>
      <c r="AA18" s="262"/>
      <c r="AB18" s="262"/>
      <c r="AC18" s="262"/>
      <c r="AD18" s="262" t="str">
        <f>IF(入力!AE23="","",入力!AE23)</f>
        <v>卯月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 x14ac:dyDescent="0.15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かせ</v>
      </c>
      <c r="F19" s="269"/>
      <c r="G19" s="269"/>
      <c r="H19" s="269"/>
      <c r="I19" s="269"/>
      <c r="J19" s="269" t="str">
        <f>IF(入力!K24="","",入力!K24)</f>
        <v>なつな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よこやま</v>
      </c>
      <c r="Z19" s="269"/>
      <c r="AA19" s="269"/>
      <c r="AB19" s="269"/>
      <c r="AC19" s="269"/>
      <c r="AD19" s="269" t="str">
        <f>IF(入力!AE24="","",入力!AE24)</f>
        <v>なお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153</v>
      </c>
      <c r="AL19" s="190"/>
      <c r="AM19" s="264" t="str">
        <f>IF(入力!AN24="","",入力!AN24)</f>
        <v>○</v>
      </c>
      <c r="AN19" s="265"/>
    </row>
    <row r="20" spans="1:40" ht="37.5" customHeight="1" x14ac:dyDescent="0.15">
      <c r="A20" s="97"/>
      <c r="B20" s="98"/>
      <c r="C20" s="272"/>
      <c r="D20" s="272"/>
      <c r="E20" s="261" t="str">
        <f>IF(入力!F25="","",入力!F25)</f>
        <v>嘉瀬</v>
      </c>
      <c r="F20" s="262"/>
      <c r="G20" s="262"/>
      <c r="H20" s="262"/>
      <c r="I20" s="262"/>
      <c r="J20" s="262" t="str">
        <f>IF(入力!K25="","",入力!K25)</f>
        <v>なつな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横山</v>
      </c>
      <c r="Z20" s="262"/>
      <c r="AA20" s="262"/>
      <c r="AB20" s="262"/>
      <c r="AC20" s="262"/>
      <c r="AD20" s="262" t="str">
        <f>IF(入力!AE25="","",入力!AE25)</f>
        <v>奈央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 x14ac:dyDescent="0.15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つしま</v>
      </c>
      <c r="F21" s="269"/>
      <c r="G21" s="269"/>
      <c r="H21" s="269"/>
      <c r="I21" s="269"/>
      <c r="J21" s="269" t="str">
        <f>IF(入力!K26="","",入力!K26)</f>
        <v>りの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あんどう</v>
      </c>
      <c r="Z21" s="269"/>
      <c r="AA21" s="269"/>
      <c r="AB21" s="269"/>
      <c r="AC21" s="269"/>
      <c r="AD21" s="269" t="str">
        <f>IF(入力!AE26="","",入力!AE26)</f>
        <v>ここなつ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164</v>
      </c>
      <c r="AL21" s="190"/>
      <c r="AM21" s="264" t="str">
        <f>IF(入力!AN26="","",入力!AN26)</f>
        <v>○</v>
      </c>
      <c r="AN21" s="265"/>
    </row>
    <row r="22" spans="1:40" ht="37.5" customHeight="1" x14ac:dyDescent="0.15">
      <c r="A22" s="105"/>
      <c r="B22" s="106"/>
      <c r="C22" s="272"/>
      <c r="D22" s="272"/>
      <c r="E22" s="261" t="str">
        <f>IF(入力!F27="","",入力!F27)</f>
        <v>津島</v>
      </c>
      <c r="F22" s="262"/>
      <c r="G22" s="262"/>
      <c r="H22" s="262"/>
      <c r="I22" s="262"/>
      <c r="J22" s="262" t="str">
        <f>IF(入力!K27="","",入力!K27)</f>
        <v>梨乃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安藤</v>
      </c>
      <c r="Z22" s="262"/>
      <c r="AA22" s="262"/>
      <c r="AB22" s="262"/>
      <c r="AC22" s="262"/>
      <c r="AD22" s="262" t="str">
        <f>IF(入力!AE27="","",入力!AE27)</f>
        <v>心夏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 x14ac:dyDescent="0.15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さとう</v>
      </c>
      <c r="F23" s="269"/>
      <c r="G23" s="269"/>
      <c r="H23" s="269"/>
      <c r="I23" s="269"/>
      <c r="J23" s="269" t="str">
        <f>IF(入力!K28="","",入力!K28)</f>
        <v>まなみ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こまつばら</v>
      </c>
      <c r="Z23" s="269"/>
      <c r="AA23" s="269"/>
      <c r="AB23" s="269"/>
      <c r="AC23" s="269"/>
      <c r="AD23" s="269" t="str">
        <f>IF(入力!AE28="","",入力!AE28)</f>
        <v>なお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155</v>
      </c>
      <c r="AL23" s="190"/>
      <c r="AM23" s="264" t="str">
        <f>IF(入力!AN28="","",入力!AN28)</f>
        <v>○</v>
      </c>
      <c r="AN23" s="265"/>
    </row>
    <row r="24" spans="1:40" ht="37.5" customHeight="1" x14ac:dyDescent="0.15">
      <c r="A24" s="97"/>
      <c r="B24" s="98"/>
      <c r="C24" s="272"/>
      <c r="D24" s="272"/>
      <c r="E24" s="261" t="str">
        <f>IF(入力!F29="","",入力!F29)</f>
        <v>佐藤</v>
      </c>
      <c r="F24" s="262"/>
      <c r="G24" s="262"/>
      <c r="H24" s="262"/>
      <c r="I24" s="262"/>
      <c r="J24" s="262" t="str">
        <f>IF(入力!K29="","",入力!K29)</f>
        <v>愛海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小松原</v>
      </c>
      <c r="Z24" s="262"/>
      <c r="AA24" s="262"/>
      <c r="AB24" s="262"/>
      <c r="AC24" s="262"/>
      <c r="AD24" s="262" t="str">
        <f>IF(入力!AE29="","",入力!AE29)</f>
        <v>菜緒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 x14ac:dyDescent="0.15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さいた</v>
      </c>
      <c r="F25" s="269"/>
      <c r="G25" s="269"/>
      <c r="H25" s="269"/>
      <c r="I25" s="269"/>
      <c r="J25" s="269" t="str">
        <f>IF(入力!K30="","",入力!K30)</f>
        <v>ひかり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162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>
        <f>IF(入力!X30="","",入力!X30)</f>
        <v>12</v>
      </c>
      <c r="X25" s="271"/>
      <c r="Y25" s="276" t="str">
        <f>IF(入力!Z30="","",入力!Z30)</f>
        <v>なりた</v>
      </c>
      <c r="Z25" s="269"/>
      <c r="AA25" s="269"/>
      <c r="AB25" s="269"/>
      <c r="AC25" s="269"/>
      <c r="AD25" s="269" t="str">
        <f>IF(入力!AE30="","",入力!AE30)</f>
        <v>あきこ</v>
      </c>
      <c r="AE25" s="269"/>
      <c r="AF25" s="269"/>
      <c r="AG25" s="269"/>
      <c r="AH25" s="270"/>
      <c r="AI25" s="271">
        <f>IF(入力!AJ30="","",入力!AJ30)</f>
        <v>2</v>
      </c>
      <c r="AJ25" s="271"/>
      <c r="AK25" s="263">
        <f>IF(入力!AL30="","",入力!AL30)</f>
        <v>155</v>
      </c>
      <c r="AL25" s="190"/>
      <c r="AM25" s="264" t="str">
        <f>IF(入力!AN30="","",入力!AN30)</f>
        <v>○</v>
      </c>
      <c r="AN25" s="265"/>
    </row>
    <row r="26" spans="1:40" ht="37.5" customHeight="1" thickBot="1" x14ac:dyDescent="0.2">
      <c r="A26" s="89"/>
      <c r="B26" s="90"/>
      <c r="C26" s="285"/>
      <c r="D26" s="285"/>
      <c r="E26" s="301" t="str">
        <f>IF(入力!F31="","",入力!F31)</f>
        <v>齋田</v>
      </c>
      <c r="F26" s="302"/>
      <c r="G26" s="302"/>
      <c r="H26" s="302"/>
      <c r="I26" s="302"/>
      <c r="J26" s="302" t="str">
        <f>IF(入力!K31="","",入力!K31)</f>
        <v>ひかり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>成田</v>
      </c>
      <c r="Z26" s="302"/>
      <c r="AA26" s="302"/>
      <c r="AB26" s="302"/>
      <c r="AC26" s="302"/>
      <c r="AD26" s="302" t="str">
        <f>IF(入力!AE31="","",入力!AE31)</f>
        <v>明希子</v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 x14ac:dyDescent="0.2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8</v>
      </c>
      <c r="J5" s="350"/>
      <c r="K5" s="351"/>
      <c r="L5" s="351"/>
      <c r="M5" s="351"/>
      <c r="N5" s="351"/>
      <c r="O5" s="351"/>
      <c r="P5" s="351"/>
      <c r="Q5" s="352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5103</v>
      </c>
      <c r="B7" s="46" t="str">
        <f>IF(入力!$F$8="",入力!$F$3,入力!$F$3&amp;" ・ "&amp;入力!$F$8)</f>
        <v>藤沢市立高浜中学校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251</v>
      </c>
      <c r="G7" s="57" t="str">
        <f>IF(入力!$I$6="","",入力!$I$6)</f>
        <v>0046</v>
      </c>
      <c r="H7" s="46"/>
      <c r="I7" s="46" t="str">
        <f>IF(入力!$L$5="","",入力!$L$5)</f>
        <v>藤沢市辻堂西海岸1-4-3</v>
      </c>
      <c r="J7" s="46"/>
      <c r="K7" s="57" t="str">
        <f>IF(入力!$AB$4="","",入力!$AB$4)</f>
        <v>0466</v>
      </c>
      <c r="L7" s="57" t="str">
        <f>IF(入力!$AG$4="","",入力!$AG$4)</f>
        <v>34</v>
      </c>
      <c r="M7" s="57" t="str">
        <f>IF(入力!$AL$4="","",入力!$AL$4)</f>
        <v>5225</v>
      </c>
      <c r="N7" s="57" t="str">
        <f>IF(入力!$AB$6="","",入力!$AB$6)</f>
        <v>0466</v>
      </c>
      <c r="O7" s="57" t="str">
        <f>IF(入力!$AG$6="","",入力!$AG$6)</f>
        <v>37</v>
      </c>
      <c r="P7" s="57" t="str">
        <f>IF(入力!$AL$6="","",入力!$AL$6)</f>
        <v>1064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岸</v>
      </c>
      <c r="D16" s="46" t="str">
        <f>IF(入力!$L$13="","",入力!$L$13)</f>
        <v>寛人</v>
      </c>
      <c r="E16" s="46" t="str">
        <f>IF(入力!$F$12="","",入力!$F$12)</f>
        <v>きし</v>
      </c>
      <c r="F16" s="46" t="str">
        <f>IF(入力!$L$12="","",入力!$L$12)</f>
        <v>ひろと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齋田</v>
      </c>
      <c r="D17" s="46" t="str">
        <f>IF(入力!$AB$13="","",入力!$AB$13)</f>
        <v>征人</v>
      </c>
      <c r="E17" s="46" t="str">
        <f>IF(入力!$V$12="","",入力!$V$12)</f>
        <v>さいた</v>
      </c>
      <c r="F17" s="46" t="str">
        <f>IF(入力!$AB$12="","",入力!$AB$12)</f>
        <v>まさと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林</v>
      </c>
      <c r="D20" s="46" t="str">
        <f>IF(入力!$L$15="","",入力!$L$15)</f>
        <v>優香</v>
      </c>
      <c r="E20" s="46" t="str">
        <f>IF(入力!$F$14="","",入力!$F$14)</f>
        <v>はやし</v>
      </c>
      <c r="F20" s="46" t="str">
        <f>IF(入力!$L$14="","",入力!$L$14)</f>
        <v>ゆうか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南</v>
      </c>
      <c r="D24" s="46" t="str">
        <f>IF(入力!$AB$15="","",入力!$AB$15)</f>
        <v>小春</v>
      </c>
      <c r="E24" s="46" t="str">
        <f>IF(入力!$V$14="","",入力!$V$14)</f>
        <v>みなみ</v>
      </c>
      <c r="F24" s="46" t="str">
        <f>IF(入力!$AB$14="","",入力!$AB$14)</f>
        <v>こはる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南</v>
      </c>
      <c r="D53" s="46" t="str">
        <f>IF(入力!K21="","",入力!K21)</f>
        <v>小春</v>
      </c>
      <c r="E53" s="46" t="str">
        <f>IF(入力!F20="","",入力!F20)</f>
        <v>みなみ</v>
      </c>
      <c r="F53" s="46" t="str">
        <f>IF(入力!K20="","",入力!K20)</f>
        <v>こはる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西崎</v>
      </c>
      <c r="D54" s="46" t="str">
        <f>IF(入力!K23="","",入力!K23)</f>
        <v>綾</v>
      </c>
      <c r="E54" s="46" t="str">
        <f>IF(入力!F22="","",入力!F22)</f>
        <v>にしざき</v>
      </c>
      <c r="F54" s="46" t="str">
        <f>IF(入力!K22="","",入力!K22)</f>
        <v>あや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嘉瀬</v>
      </c>
      <c r="D55" s="46" t="str">
        <f>IF(入力!K25="","",入力!K25)</f>
        <v>なつな</v>
      </c>
      <c r="E55" s="46" t="str">
        <f>IF(入力!F24="","",入力!F24)</f>
        <v>かせ</v>
      </c>
      <c r="F55" s="46" t="str">
        <f>IF(入力!K24="","",入力!K24)</f>
        <v>なつな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津島</v>
      </c>
      <c r="D56" s="46" t="str">
        <f>IF(入力!K27="","",入力!K27)</f>
        <v>梨乃</v>
      </c>
      <c r="E56" s="46" t="str">
        <f>IF(入力!F26="","",入力!F26)</f>
        <v>つしま</v>
      </c>
      <c r="F56" s="46" t="str">
        <f>IF(入力!K26="","",入力!K26)</f>
        <v>りの</v>
      </c>
      <c r="G56" s="46"/>
      <c r="H56" s="46"/>
      <c r="I56" s="46">
        <f>IF(入力!P26="","",入力!P26)</f>
        <v>2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佐藤</v>
      </c>
      <c r="D57" s="46" t="str">
        <f>IF(入力!K29="","",入力!K29)</f>
        <v>愛海</v>
      </c>
      <c r="E57" s="46" t="str">
        <f>IF(入力!F28="","",入力!F28)</f>
        <v>さとう</v>
      </c>
      <c r="F57" s="46" t="str">
        <f>IF(入力!K28="","",入力!K28)</f>
        <v>まなみ</v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齋田</v>
      </c>
      <c r="D58" s="46" t="str">
        <f>IF(入力!K31="","",入力!K31)</f>
        <v>ひかり</v>
      </c>
      <c r="E58" s="46" t="str">
        <f>IF(入力!F30="","",入力!F30)</f>
        <v>さいた</v>
      </c>
      <c r="F58" s="46" t="str">
        <f>IF(入力!K30="","",入力!K30)</f>
        <v>ひかり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髙松</v>
      </c>
      <c r="D59" s="46" t="str">
        <f>IF(入力!AE21="","",入力!AE21)</f>
        <v>真優</v>
      </c>
      <c r="E59" s="46" t="str">
        <f>IF(入力!Z20="","",入力!Z20)</f>
        <v>たかまつ</v>
      </c>
      <c r="F59" s="46" t="str">
        <f>IF(入力!AE20="","",入力!AE20)</f>
        <v>まゆ</v>
      </c>
      <c r="G59" s="46"/>
      <c r="H59" s="46"/>
      <c r="I59" s="46">
        <f>IF(入力!AJ20="","",入力!AJ20)</f>
        <v>2</v>
      </c>
      <c r="J59" s="46">
        <f>IF(入力!AL20="","",入力!AL20)</f>
        <v>162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菊間</v>
      </c>
      <c r="D60" s="46" t="str">
        <f>IF(入力!AE23="","",入力!AE23)</f>
        <v>卯月</v>
      </c>
      <c r="E60" s="46" t="str">
        <f>IF(入力!Z22="","",入力!Z22)</f>
        <v>きくま</v>
      </c>
      <c r="F60" s="46" t="str">
        <f>IF(入力!AE22="","",入力!AE22)</f>
        <v>うづき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横山</v>
      </c>
      <c r="D61" s="46" t="str">
        <f>IF(入力!AE25="","",入力!AE25)</f>
        <v>奈央</v>
      </c>
      <c r="E61" s="46" t="str">
        <f>IF(入力!Z24="","",入力!Z24)</f>
        <v>よこやま</v>
      </c>
      <c r="F61" s="46" t="str">
        <f>IF(入力!AE24="","",入力!AE24)</f>
        <v>なお</v>
      </c>
      <c r="G61" s="46"/>
      <c r="H61" s="46"/>
      <c r="I61" s="46">
        <f>IF(入力!AJ24="","",入力!AJ24)</f>
        <v>1</v>
      </c>
      <c r="J61" s="46">
        <f>IF(入力!AL24="","",入力!AL24)</f>
        <v>153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安藤</v>
      </c>
      <c r="D62" s="46" t="str">
        <f>IF(入力!AE27="","",入力!AE27)</f>
        <v>心夏</v>
      </c>
      <c r="E62" s="46" t="str">
        <f>IF(入力!Z26="","",入力!Z26)</f>
        <v>あんどう</v>
      </c>
      <c r="F62" s="46" t="str">
        <f>IF(入力!AE26="","",入力!AE26)</f>
        <v>ここなつ</v>
      </c>
      <c r="G62" s="46"/>
      <c r="H62" s="46"/>
      <c r="I62" s="46">
        <f>IF(入力!AJ26="","",入力!AJ26)</f>
        <v>2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小松原</v>
      </c>
      <c r="D63" s="46" t="str">
        <f>IF(入力!AE29="","",入力!AE29)</f>
        <v>菜緒</v>
      </c>
      <c r="E63" s="46" t="str">
        <f>IF(入力!Z28="","",入力!Z28)</f>
        <v>こまつばら</v>
      </c>
      <c r="F63" s="46" t="str">
        <f>IF(入力!AE28="","",入力!AE28)</f>
        <v>なお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成田</v>
      </c>
      <c r="D64" s="46" t="str">
        <f>IF(入力!AE31="","",入力!AE31)</f>
        <v>明希子</v>
      </c>
      <c r="E64" s="46" t="str">
        <f>IF(入力!Z30="","",入力!Z30)</f>
        <v>なりた</v>
      </c>
      <c r="F64" s="46" t="str">
        <f>IF(入力!AE30="","",入力!AE30)</f>
        <v>あきこ</v>
      </c>
      <c r="G64" s="46"/>
      <c r="H64" s="46"/>
      <c r="I64" s="46">
        <f>IF(入力!AJ30="","",入力!AJ30)</f>
        <v>2</v>
      </c>
      <c r="J64" s="46">
        <f>IF(入力!AL30="","",入力!AL30)</f>
        <v>155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Hiroto</cp:lastModifiedBy>
  <cp:lastPrinted>2015-10-24T01:53:31Z</cp:lastPrinted>
  <dcterms:created xsi:type="dcterms:W3CDTF">2006-11-03T01:52:14Z</dcterms:created>
  <dcterms:modified xsi:type="dcterms:W3CDTF">2016-11-07T08:08:23Z</dcterms:modified>
</cp:coreProperties>
</file>