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netfs2\教育エリア$\62秋葉台中学校\個別ﾌｫﾙﾀﾞ\31　水野\みずの\バレー部\2022年度　秋葉台バレー部\"/>
    </mc:Choice>
  </mc:AlternateContent>
  <xr:revisionPtr revIDLastSave="0" documentId="13_ncr:1_{2FE32910-E77D-4DF9-8767-F3E54B2E639D}" xr6:coauthVersionLast="36" xr6:coauthVersionMax="47" xr10:uidLastSave="{00000000-0000-0000-0000-000000000000}"/>
  <bookViews>
    <workbookView xWindow="-105" yWindow="-105" windowWidth="19425" windowHeight="10425" firstSheet="1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<sst xmlns="http://schemas.openxmlformats.org/spreadsheetml/2006/main" count="1494" uniqueCount="763">
  <si>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</si>
  <si>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</si>
  <si>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</si>
  <si>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</si>
  <si>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</si>
  <si>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</si>
  <si>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</si>
  <si>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</si>
  <si>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</si>
  <si>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</si>
  <si>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</si>
  <si>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</si>
  <si>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</si>
  <si>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</si>
  <si>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</si>
  <si>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</si>
  <si>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</si>
  <si>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</si>
  <si>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</si>
  <si>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</si>
  <si>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</si>
  <si>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</si>
  <si>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</si>
  <si>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</si>
  <si>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</si>
  <si>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</si>
  <si>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</si>
  <si>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</si>
  <si>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</si>
  <si>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</si>
  <si>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</si>
  <si>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</si>
  <si>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</si>
  <si>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</si>
  <si>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</si>
  <si>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</si>
  <si>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</si>
  <si>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</si>
  <si>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</si>
  <si>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</si>
  <si>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</si>
  <si>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</si>
  <si>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</si>
  <si>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</si>
  <si>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</si>
  <si>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</si>
  <si>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</si>
  <si>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</si>
  <si>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</si>
  <si>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</si>
  <si>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</si>
  <si>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</si>
  <si>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</si>
  <si>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</si>
  <si>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</si>
  <si>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</si>
  <si>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</si>
  <si>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</si>
  <si>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</si>
  <si>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</si>
  <si>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</si>
  <si>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</si>
  <si>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</si>
  <si>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</si>
  <si>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</si>
  <si>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</si>
  <si>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</si>
  <si>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</si>
  <si>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</si>
  <si>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</si>
  <si>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</si>
  <si>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</si>
  <si>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</si>
  <si>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</si>
  <si>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</si>
  <si>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</si>
  <si>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</si>
  <si>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</si>
  <si>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</si>
  <si>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</si>
  <si>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</si>
  <si>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</si>
  <si>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</si>
  <si>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</si>
  <si>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</si>
  <si>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</si>
  <si>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</si>
  <si>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</si>
  <si>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</si>
  <si>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</si>
  <si>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</si>
  <si>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</si>
  <si>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</si>
  <si>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</si>
  <si>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</si>
  <si>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</si>
  <si>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</si>
  <si>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</si>
  <si>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</si>
  <si>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</si>
  <si>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</si>
  <si>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</si>
  <si>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</si>
  <si>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</si>
  <si>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</si>
  <si>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</si>
  <si>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</si>
  <si>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</si>
  <si>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</si>
  <si>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</si>
  <si>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</si>
  <si>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</si>
  <si>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</si>
  <si>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</si>
  <si>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</si>
  <si>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</si>
  <si>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</si>
  <si>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</si>
  <si>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</si>
  <si>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</si>
  <si>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</si>
  <si>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</si>
  <si>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</si>
  <si>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</si>
  <si>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</si>
  <si>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</si>
  <si>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</si>
  <si>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</si>
  <si>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</si>
  <si>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</si>
  <si>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</si>
  <si>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</si>
  <si>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</si>
  <si>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</si>
  <si>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</si>
  <si>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</si>
  <si>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</si>
  <si>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</si>
  <si>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</si>
  <si>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</si>
  <si>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</si>
  <si>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</si>
  <si>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</si>
  <si>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</si>
  <si>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</si>
  <si>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</si>
  <si>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</si>
  <si>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</si>
  <si>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</si>
  <si>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</si>
  <si>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</si>
  <si>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</si>
  <si>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</si>
  <si>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</si>
  <si>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</si>
  <si>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</si>
  <si>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</si>
  <si>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</si>
  <si>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</si>
  <si>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</si>
  <si>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</si>
  <si>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</si>
  <si>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</si>
  <si>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</si>
  <si>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</si>
  <si>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</si>
  <si>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</si>
  <si>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</si>
  <si>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</si>
  <si>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</si>
  <si>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</si>
  <si>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</si>
  <si>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</si>
  <si>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</si>
  <si>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</si>
  <si>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</si>
  <si>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</si>
  <si>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</si>
  <si>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</si>
  <si>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</si>
  <si>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</si>
  <si>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</si>
  <si>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</si>
  <si>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</si>
  <si>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</si>
  <si>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</si>
  <si>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</si>
  <si>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</si>
  <si>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</si>
  <si>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</si>
  <si>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</si>
  <si>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</si>
  <si>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</si>
  <si>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</si>
  <si>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</si>
  <si>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</si>
  <si>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</si>
  <si>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</si>
  <si>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</si>
  <si>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</si>
  <si>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</si>
  <si>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</si>
  <si>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</si>
  <si>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</si>
  <si>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</si>
  <si>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</si>
  <si>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</si>
  <si>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</si>
  <si>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</si>
  <si>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</si>
  <si>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</si>
  <si>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</si>
  <si>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</si>
  <si>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</si>
  <si>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</si>
  <si>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</si>
  <si>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</si>
  <si>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</si>
  <si>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</si>
  <si>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</si>
  <si>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</si>
  <si>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</si>
  <si>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</si>
  <si>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</si>
  <si>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</si>
  <si>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</si>
  <si>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</si>
  <si>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</si>
  <si>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</si>
  <si>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</si>
  <si>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</si>
  <si>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</si>
  <si>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</si>
  <si>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</si>
  <si>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</si>
  <si>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</si>
  <si>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</si>
  <si>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</si>
  <si>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</si>
  <si>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</si>
  <si>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</si>
  <si>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</si>
  <si>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</si>
  <si>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</si>
  <si>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</si>
  <si>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</si>
  <si>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</si>
  <si>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</si>
  <si>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</si>
  <si>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</si>
  <si>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</si>
  <si>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</si>
  <si>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</si>
  <si>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</si>
  <si>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</si>
  <si>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</si>
  <si>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</si>
  <si>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</si>
  <si>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</si>
  <si>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</si>
  <si>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</si>
  <si>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</si>
  <si>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</si>
  <si>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</si>
  <si>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</si>
  <si>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</si>
  <si>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</si>
  <si>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</si>
  <si>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</si>
  <si>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</si>
  <si>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</si>
  <si>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</si>
  <si>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</si>
  <si>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</si>
  <si>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</si>
  <si>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</si>
  <si>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</si>
  <si>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</si>
  <si>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</si>
  <si>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</si>
  <si>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</si>
  <si>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</si>
  <si>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</si>
  <si>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</si>
  <si>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</si>
  <si>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</si>
  <si>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</si>
  <si>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</si>
  <si>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</si>
  <si>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</si>
  <si>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</si>
  <si>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</si>
  <si>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</si>
  <si>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</si>
  <si>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</si>
  <si>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</si>
  <si>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</si>
  <si>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</si>
  <si>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</si>
  <si>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</si>
  <si>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</si>
  <si>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</si>
  <si>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</si>
  <si>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</si>
  <si>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</si>
  <si>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</si>
  <si>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</si>
  <si>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</si>
  <si>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</si>
  <si>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</si>
  <si>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</si>
  <si>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</si>
  <si>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</si>
  <si>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</si>
  <si>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</si>
  <si>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</si>
  <si>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</si>
  <si>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</si>
  <si>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</si>
  <si>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</si>
  <si>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</si>
  <si>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</si>
  <si>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</si>
  <si>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</si>
  <si>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</si>
  <si>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</si>
  <si>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</si>
  <si>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</si>
  <si>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</si>
  <si>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</si>
  <si>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</si>
  <si>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</si>
  <si>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</si>
  <si>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</si>
  <si>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</si>
  <si>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</si>
  <si>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</si>
  <si>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</si>
  <si>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</si>
  <si>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</si>
  <si>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</si>
  <si>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</si>
  <si>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</si>
  <si>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</si>
  <si>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</si>
  <si>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</si>
  <si>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</si>
  <si>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</si>
  <si>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</si>
  <si>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</si>
  <si>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</si>
  <si>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</si>
  <si>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</si>
  <si>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</si>
  <si>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</si>
  <si>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</si>
  <si>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</si>
  <si>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</si>
  <si>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</si>
  <si>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</si>
  <si>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</si>
  <si>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</si>
  <si>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</si>
  <si>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</si>
  <si>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</si>
  <si>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</si>
  <si>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</si>
  <si>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</si>
  <si>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</si>
  <si>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</si>
  <si>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</si>
  <si>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</si>
  <si>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</si>
  <si>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</si>
  <si>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</si>
  <si>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</si>
  <si>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</si>
  <si>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</si>
  <si>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</si>
  <si>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</si>
  <si>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</si>
  <si>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</si>
  <si>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</si>
  <si>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</si>
  <si>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</si>
  <si>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</si>
  <si>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</si>
  <si>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</si>
  <si>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</si>
  <si>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</si>
  <si>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</si>
  <si>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</si>
  <si>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</si>
  <si>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</si>
  <si>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</si>
  <si>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</si>
  <si>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</si>
  <si>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</si>
  <si>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</si>
  <si>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</si>
  <si>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</si>
  <si>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</si>
  <si>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</si>
  <si>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</si>
  <si>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</si>
  <si>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</si>
  <si>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</si>
  <si>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</si>
  <si>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</si>
  <si>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</si>
  <si>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</si>
  <si>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</si>
  <si>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</si>
  <si>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</si>
  <si>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</si>
  <si>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</si>
  <si>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</si>
  <si>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</si>
  <si>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</si>
  <si>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</si>
  <si>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</si>
  <si>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</si>
  <si>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</si>
  <si>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</si>
  <si>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</si>
  <si>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</si>
  <si>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</si>
  <si>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</si>
  <si>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</si>
  <si>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</si>
  <si>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</si>
  <si>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</si>
  <si>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</si>
  <si>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</si>
  <si>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</si>
  <si>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</si>
  <si>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</si>
  <si>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</si>
  <si>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</si>
  <si>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</si>
  <si>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</si>
  <si>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</si>
  <si>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</si>
  <si>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</si>
  <si>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</si>
  <si>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</si>
  <si>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</si>
  <si>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</si>
  <si>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</si>
  <si>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</si>
  <si>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</si>
  <si>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</si>
  <si>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</si>
  <si>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</si>
  <si>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</si>
  <si>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</si>
  <si>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</si>
  <si>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</si>
  <si>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</si>
  <si>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</si>
  <si>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</si>
  <si>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</si>
  <si>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</si>
  <si>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</si>
  <si>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</si>
  <si>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</si>
  <si>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</si>
  <si>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</si>
  <si>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</si>
  <si>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</si>
  <si>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</si>
  <si>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</si>
  <si>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</si>
  <si>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</si>
  <si>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</si>
  <si>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</si>
  <si>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</si>
  <si>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</si>
  <si>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</si>
  <si>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</si>
  <si>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</si>
  <si>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</si>
  <si>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</si>
  <si>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</si>
  <si>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</si>
  <si>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</si>
  <si>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</si>
  <si>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</si>
  <si>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</si>
  <si>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</si>
  <si>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</si>
  <si>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</si>
  <si>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</si>
  <si>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</si>
  <si>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</si>
  <si>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</si>
  <si>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</si>
  <si>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</si>
  <si>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</si>
  <si>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</si>
  <si>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</si>
  <si>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</si>
  <si>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</si>
  <si>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</si>
  <si>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</si>
  <si>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</si>
  <si>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</si>
  <si>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</si>
  <si>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</si>
  <si>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</si>
  <si>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</si>
  <si>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</si>
  <si>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</si>
  <si>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</si>
  <si>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</si>
  <si>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</si>
  <si>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</si>
  <si>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</si>
  <si>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</si>
  <si>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</si>
  <si>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</si>
  <si>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</si>
  <si>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</si>
  <si>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</si>
  <si>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</si>
  <si>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</si>
  <si>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</si>
  <si>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</si>
  <si>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</si>
  <si>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</si>
  <si>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</si>
  <si>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</si>
  <si>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</si>
  <si>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</si>
  <si>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</si>
  <si>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</si>
  <si>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</si>
  <si>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</si>
  <si>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</si>
  <si>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</si>
  <si>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</si>
  <si>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</si>
  <si>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</si>
  <si>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</si>
  <si>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</si>
  <si>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</si>
  <si>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</si>
  <si>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</si>
  <si>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</si>
  <si>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</si>
  <si>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</si>
  <si>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</si>
  <si>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</si>
  <si>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</si>
  <si>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</si>
  <si>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</si>
  <si>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</si>
  <si>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</si>
  <si>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</si>
  <si>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</si>
  <si>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</si>
  <si>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</si>
  <si>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</si>
  <si>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</si>
  <si>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</si>
  <si>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</si>
  <si>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</si>
  <si>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</si>
  <si>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</si>
  <si>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</si>
  <si>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</si>
  <si>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</si>
  <si>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</si>
  <si>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</si>
  <si>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</si>
  <si>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</si>
  <si>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</si>
  <si>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</si>
  <si>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</si>
  <si>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</si>
  <si>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</si>
  <si>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</si>
  <si>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</si>
  <si>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</si>
  <si>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</si>
  <si>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</si>
  <si>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</si>
  <si>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</si>
  <si>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</si>
  <si>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</si>
  <si>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</si>
  <si>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</si>
  <si>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</si>
  <si>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</si>
  <si>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</si>
  <si>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</si>
  <si>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</si>
  <si>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</si>
  <si>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</si>
  <si>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</si>
  <si>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</si>
  <si>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</si>
  <si>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</si>
  <si>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</si>
  <si>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</si>
  <si>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</si>
  <si>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</si>
  <si>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</si>
  <si>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</si>
  <si>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</si>
  <si>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</si>
  <si>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</si>
  <si>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</si>
  <si>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</si>
  <si>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</si>
  <si>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</si>
  <si>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</si>
  <si>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</si>
  <si>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</si>
  <si>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</si>
  <si>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</si>
  <si>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</si>
  <si>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</si>
  <si>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</si>
  <si>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</si>
  <si>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</si>
  <si>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</si>
  <si>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</si>
  <si>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</si>
  <si>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</si>
  <si>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</si>
  <si>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</si>
  <si>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</si>
  <si>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</si>
  <si>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</si>
  <si>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</si>
  <si>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</si>
  <si>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</si>
  <si>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</si>
  <si>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</si>
  <si>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</si>
  <si>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</si>
  <si>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</si>
  <si>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</si>
  <si>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</si>
  <si>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</si>
  <si>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</si>
  <si>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</si>
  <si>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</si>
  <si>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</si>
  <si>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</si>
  <si>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</si>
  <si>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</si>
  <si>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</si>
  <si>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</si>
  <si>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</si>
  <si>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</si>
  <si>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</si>
  <si>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</si>
  <si>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</si>
  <si>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</si>
  <si>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</si>
  <si>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</si>
  <si>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</si>
  <si>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</si>
  <si>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</si>
  <si>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</si>
  <si>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</si>
  <si>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</si>
  <si>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</si>
  <si>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</si>
  <si>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</si>
  <si>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</si>
  <si>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</si>
  <si>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</si>
  <si>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</si>
  <si>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</si>
  <si>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</si>
  <si>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</si>
  <si>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</si>
  <si>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</si>
  <si>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</si>
  <si>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</si>
  <si>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</si>
  <si>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</si>
  <si>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</si>
  <si>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</si>
  <si>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</si>
  <si>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</si>
  <si>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</si>
  <si>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</si>
  <si>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</si>
  <si>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</si>
  <si>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</si>
  <si>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0466</t>
    <phoneticPr fontId="2"/>
  </si>
  <si>
    <t>87</t>
    <phoneticPr fontId="2"/>
  </si>
  <si>
    <t>6815</t>
    <phoneticPr fontId="2"/>
  </si>
  <si>
    <t>0476</t>
    <phoneticPr fontId="2"/>
  </si>
  <si>
    <t>252</t>
    <phoneticPr fontId="2"/>
  </si>
  <si>
    <t>0816</t>
    <phoneticPr fontId="2"/>
  </si>
  <si>
    <t>藤沢市遠藤2000-2</t>
    <rPh sb="0" eb="3">
      <t>フジサワシ</t>
    </rPh>
    <rPh sb="3" eb="5">
      <t>エンドウ</t>
    </rPh>
    <phoneticPr fontId="2"/>
  </si>
  <si>
    <t>水野</t>
    <rPh sb="0" eb="2">
      <t>ミズノ</t>
    </rPh>
    <phoneticPr fontId="2"/>
  </si>
  <si>
    <t>琳太</t>
    <rPh sb="0" eb="2">
      <t>リンタ</t>
    </rPh>
    <phoneticPr fontId="2"/>
  </si>
  <si>
    <t>みずの</t>
    <phoneticPr fontId="2"/>
  </si>
  <si>
    <t>りんた</t>
    <phoneticPr fontId="2"/>
  </si>
  <si>
    <t>國廣</t>
    <rPh sb="0" eb="2">
      <t>クニヒロ</t>
    </rPh>
    <phoneticPr fontId="2"/>
  </si>
  <si>
    <t>詩織</t>
    <rPh sb="0" eb="2">
      <t>シオリ</t>
    </rPh>
    <phoneticPr fontId="2"/>
  </si>
  <si>
    <t>くにひろ</t>
    <phoneticPr fontId="2"/>
  </si>
  <si>
    <t>しおり</t>
    <phoneticPr fontId="2"/>
  </si>
  <si>
    <t>よしはら</t>
    <phoneticPr fontId="2"/>
  </si>
  <si>
    <t>ゆずは</t>
    <phoneticPr fontId="2"/>
  </si>
  <si>
    <t>吉原</t>
    <rPh sb="0" eb="2">
      <t>ヨシハラ</t>
    </rPh>
    <phoneticPr fontId="2"/>
  </si>
  <si>
    <t>柚羽</t>
    <rPh sb="0" eb="2">
      <t>ユズハ</t>
    </rPh>
    <phoneticPr fontId="2"/>
  </si>
  <si>
    <t>たけうち</t>
    <phoneticPr fontId="2"/>
  </si>
  <si>
    <t>めい</t>
    <phoneticPr fontId="2"/>
  </si>
  <si>
    <t>竹内</t>
    <rPh sb="0" eb="2">
      <t>タケウチ</t>
    </rPh>
    <phoneticPr fontId="2"/>
  </si>
  <si>
    <t>芽衣</t>
    <rPh sb="0" eb="2">
      <t>メイ</t>
    </rPh>
    <phoneticPr fontId="2"/>
  </si>
  <si>
    <t>いしだ</t>
    <phoneticPr fontId="2"/>
  </si>
  <si>
    <t>ゆいこ</t>
    <phoneticPr fontId="2"/>
  </si>
  <si>
    <t>ほりぞえ</t>
    <phoneticPr fontId="2"/>
  </si>
  <si>
    <t>このは</t>
    <phoneticPr fontId="2"/>
  </si>
  <si>
    <t>たておか</t>
    <phoneticPr fontId="2"/>
  </si>
  <si>
    <t>おとは</t>
    <phoneticPr fontId="2"/>
  </si>
  <si>
    <t>めい</t>
    <phoneticPr fontId="2"/>
  </si>
  <si>
    <t>にかわ</t>
    <phoneticPr fontId="2"/>
  </si>
  <si>
    <t>ここみ</t>
    <phoneticPr fontId="2"/>
  </si>
  <si>
    <t>さいとう</t>
    <phoneticPr fontId="2"/>
  </si>
  <si>
    <t>さりあ</t>
    <phoneticPr fontId="2"/>
  </si>
  <si>
    <t>とくみね</t>
    <phoneticPr fontId="2"/>
  </si>
  <si>
    <t>なつき</t>
    <phoneticPr fontId="2"/>
  </si>
  <si>
    <t>てぃな</t>
    <phoneticPr fontId="2"/>
  </si>
  <si>
    <t>むとう</t>
    <phoneticPr fontId="2"/>
  </si>
  <si>
    <t>ゆな</t>
    <phoneticPr fontId="2"/>
  </si>
  <si>
    <t>やまざき</t>
    <phoneticPr fontId="2"/>
  </si>
  <si>
    <t>まこと</t>
    <phoneticPr fontId="2"/>
  </si>
  <si>
    <t>あべ</t>
    <phoneticPr fontId="2"/>
  </si>
  <si>
    <t>はるか</t>
    <phoneticPr fontId="2"/>
  </si>
  <si>
    <t>もりた</t>
    <phoneticPr fontId="2"/>
  </si>
  <si>
    <t>みゆ</t>
    <phoneticPr fontId="2"/>
  </si>
  <si>
    <t>石田</t>
    <rPh sb="0" eb="2">
      <t>イシダ</t>
    </rPh>
    <phoneticPr fontId="2"/>
  </si>
  <si>
    <t>結子</t>
    <rPh sb="0" eb="2">
      <t>ユイコ</t>
    </rPh>
    <phoneticPr fontId="2"/>
  </si>
  <si>
    <t>堀添</t>
    <rPh sb="0" eb="2">
      <t>ホリゾエ</t>
    </rPh>
    <phoneticPr fontId="2"/>
  </si>
  <si>
    <t>心華</t>
    <rPh sb="0" eb="1">
      <t>ココロ</t>
    </rPh>
    <rPh sb="1" eb="2">
      <t>ハナ</t>
    </rPh>
    <phoneticPr fontId="2"/>
  </si>
  <si>
    <t>舘岡</t>
    <rPh sb="0" eb="2">
      <t>タテオカ</t>
    </rPh>
    <phoneticPr fontId="2"/>
  </si>
  <si>
    <t>音葉</t>
    <rPh sb="0" eb="1">
      <t>オト</t>
    </rPh>
    <rPh sb="1" eb="2">
      <t>ハ</t>
    </rPh>
    <phoneticPr fontId="2"/>
  </si>
  <si>
    <t>二川</t>
    <rPh sb="0" eb="2">
      <t>ニカワ</t>
    </rPh>
    <phoneticPr fontId="2"/>
  </si>
  <si>
    <t>心海</t>
    <rPh sb="0" eb="1">
      <t>ココロ</t>
    </rPh>
    <rPh sb="1" eb="2">
      <t>ウミ</t>
    </rPh>
    <phoneticPr fontId="2"/>
  </si>
  <si>
    <t>齋藤</t>
    <rPh sb="0" eb="2">
      <t>サイトウ</t>
    </rPh>
    <phoneticPr fontId="2"/>
  </si>
  <si>
    <t>咲莉海</t>
    <rPh sb="0" eb="1">
      <t>サ</t>
    </rPh>
    <rPh sb="1" eb="2">
      <t>リ</t>
    </rPh>
    <rPh sb="2" eb="3">
      <t>ウミ</t>
    </rPh>
    <phoneticPr fontId="2"/>
  </si>
  <si>
    <t>徳嶺</t>
    <rPh sb="0" eb="2">
      <t>トクミネ</t>
    </rPh>
    <phoneticPr fontId="2"/>
  </si>
  <si>
    <t>夏希</t>
    <rPh sb="0" eb="2">
      <t>ナツキ</t>
    </rPh>
    <phoneticPr fontId="2"/>
  </si>
  <si>
    <t>紅葉</t>
    <rPh sb="0" eb="2">
      <t>コウヨウ</t>
    </rPh>
    <phoneticPr fontId="2"/>
  </si>
  <si>
    <t>武藤</t>
    <rPh sb="0" eb="2">
      <t>ムトウ</t>
    </rPh>
    <phoneticPr fontId="2"/>
  </si>
  <si>
    <t>結奈</t>
    <rPh sb="0" eb="2">
      <t>ユナ</t>
    </rPh>
    <phoneticPr fontId="2"/>
  </si>
  <si>
    <t>真琴</t>
    <rPh sb="0" eb="2">
      <t>マコト</t>
    </rPh>
    <phoneticPr fontId="2"/>
  </si>
  <si>
    <t>阿部</t>
    <rPh sb="0" eb="2">
      <t>アベ</t>
    </rPh>
    <phoneticPr fontId="2"/>
  </si>
  <si>
    <t>遥花</t>
    <rPh sb="0" eb="2">
      <t>ハルカ</t>
    </rPh>
    <phoneticPr fontId="2"/>
  </si>
  <si>
    <t>森田</t>
    <rPh sb="0" eb="2">
      <t>モリタ</t>
    </rPh>
    <phoneticPr fontId="2"/>
  </si>
  <si>
    <t>未優</t>
    <rPh sb="0" eb="2">
      <t>ミユ</t>
    </rPh>
    <phoneticPr fontId="2"/>
  </si>
  <si>
    <t>千葉　雄一</t>
    <rPh sb="0" eb="2">
      <t>チバ</t>
    </rPh>
    <rPh sb="3" eb="5">
      <t>ユウイチ</t>
    </rPh>
    <phoneticPr fontId="2"/>
  </si>
  <si>
    <t>山崎</t>
    <rPh sb="0" eb="2">
      <t>ヤマザキ</t>
    </rPh>
    <phoneticPr fontId="2"/>
  </si>
  <si>
    <t>まつざき</t>
    <phoneticPr fontId="2"/>
  </si>
  <si>
    <t>松﨑</t>
    <rPh sb="0" eb="2">
      <t>マツザキ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</si>
</sst>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I1" zoomScale="70" zoomScaleNormal="100" zoomScaleSheetLayoutView="70" workbookViewId="0">
      <selection activeCell="AQ24" sqref="AQ24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4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10" zoomScale="85" zoomScaleNormal="100" zoomScaleSheetLayoutView="85" workbookViewId="0">
      <selection activeCell="Z26" sqref="Z26:AD26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5105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湘南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藤沢市立秋葉台中学校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709</v>
      </c>
      <c r="G15" s="206"/>
      <c r="H15" s="206"/>
      <c r="I15" s="206"/>
      <c r="J15" s="206"/>
      <c r="K15" s="206" t="s">
        <v>710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713</v>
      </c>
      <c r="AA15" s="206"/>
      <c r="AB15" s="206"/>
      <c r="AC15" s="206"/>
      <c r="AD15" s="206"/>
      <c r="AE15" s="206" t="s">
        <v>714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717</v>
      </c>
      <c r="G22" s="121"/>
      <c r="H22" s="121"/>
      <c r="I22" s="121"/>
      <c r="J22" s="121"/>
      <c r="K22" s="121" t="s">
        <v>718</v>
      </c>
      <c r="L22" s="121"/>
      <c r="M22" s="121"/>
      <c r="N22" s="121"/>
      <c r="O22" s="122"/>
      <c r="P22" s="118">
        <v>3</v>
      </c>
      <c r="Q22" s="118"/>
      <c r="R22" s="109">
        <v>149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728</v>
      </c>
      <c r="AA22" s="121"/>
      <c r="AB22" s="121"/>
      <c r="AC22" s="121"/>
      <c r="AD22" s="121"/>
      <c r="AE22" s="121" t="s">
        <v>729</v>
      </c>
      <c r="AF22" s="121"/>
      <c r="AG22" s="121"/>
      <c r="AH22" s="121"/>
      <c r="AI22" s="122"/>
      <c r="AJ22" s="118">
        <v>2</v>
      </c>
      <c r="AK22" s="118"/>
      <c r="AL22" s="109">
        <v>160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739</v>
      </c>
      <c r="G23" s="114"/>
      <c r="H23" s="114"/>
      <c r="I23" s="114"/>
      <c r="J23" s="114"/>
      <c r="K23" s="114" t="s">
        <v>740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749</v>
      </c>
      <c r="AA23" s="114"/>
      <c r="AB23" s="114"/>
      <c r="AC23" s="114"/>
      <c r="AD23" s="114"/>
      <c r="AE23" s="114" t="s">
        <v>750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719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3</v>
      </c>
      <c r="Q24" s="77"/>
      <c r="R24" s="93">
        <v>158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761</v>
      </c>
      <c r="AA24" s="87"/>
      <c r="AB24" s="87"/>
      <c r="AC24" s="87"/>
      <c r="AD24" s="87"/>
      <c r="AE24" s="87" t="s">
        <v>730</v>
      </c>
      <c r="AF24" s="87"/>
      <c r="AG24" s="87"/>
      <c r="AH24" s="87"/>
      <c r="AI24" s="88"/>
      <c r="AJ24" s="77">
        <v>2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741</v>
      </c>
      <c r="G25" s="105"/>
      <c r="H25" s="105"/>
      <c r="I25" s="105"/>
      <c r="J25" s="105"/>
      <c r="K25" s="105" t="s">
        <v>742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762</v>
      </c>
      <c r="AA25" s="105"/>
      <c r="AB25" s="105"/>
      <c r="AC25" s="105"/>
      <c r="AD25" s="105"/>
      <c r="AE25" s="105" t="s">
        <v>751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721</v>
      </c>
      <c r="G26" s="87"/>
      <c r="H26" s="87"/>
      <c r="I26" s="87"/>
      <c r="J26" s="87"/>
      <c r="K26" s="87" t="s">
        <v>722</v>
      </c>
      <c r="L26" s="87"/>
      <c r="M26" s="87"/>
      <c r="N26" s="87"/>
      <c r="O26" s="88"/>
      <c r="P26" s="77">
        <v>3</v>
      </c>
      <c r="Q26" s="77"/>
      <c r="R26" s="93">
        <v>153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731</v>
      </c>
      <c r="AA26" s="87"/>
      <c r="AB26" s="87"/>
      <c r="AC26" s="87"/>
      <c r="AD26" s="87"/>
      <c r="AE26" s="87" t="s">
        <v>732</v>
      </c>
      <c r="AF26" s="87"/>
      <c r="AG26" s="87"/>
      <c r="AH26" s="87"/>
      <c r="AI26" s="88"/>
      <c r="AJ26" s="77">
        <v>2</v>
      </c>
      <c r="AK26" s="77"/>
      <c r="AL26" s="93">
        <v>156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743</v>
      </c>
      <c r="G27" s="105"/>
      <c r="H27" s="105"/>
      <c r="I27" s="105"/>
      <c r="J27" s="105"/>
      <c r="K27" s="105" t="s">
        <v>744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752</v>
      </c>
      <c r="AA27" s="105"/>
      <c r="AB27" s="105"/>
      <c r="AC27" s="105"/>
      <c r="AD27" s="105"/>
      <c r="AE27" s="105" t="s">
        <v>753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713</v>
      </c>
      <c r="G28" s="87"/>
      <c r="H28" s="87"/>
      <c r="I28" s="87"/>
      <c r="J28" s="87"/>
      <c r="K28" s="87" t="s">
        <v>723</v>
      </c>
      <c r="L28" s="87"/>
      <c r="M28" s="87"/>
      <c r="N28" s="87"/>
      <c r="O28" s="88"/>
      <c r="P28" s="77">
        <v>3</v>
      </c>
      <c r="Q28" s="77"/>
      <c r="R28" s="93">
        <v>155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733</v>
      </c>
      <c r="AA28" s="87"/>
      <c r="AB28" s="87"/>
      <c r="AC28" s="87"/>
      <c r="AD28" s="87"/>
      <c r="AE28" s="87" t="s">
        <v>734</v>
      </c>
      <c r="AF28" s="87"/>
      <c r="AG28" s="87"/>
      <c r="AH28" s="87"/>
      <c r="AI28" s="88"/>
      <c r="AJ28" s="77">
        <v>2</v>
      </c>
      <c r="AK28" s="77"/>
      <c r="AL28" s="93">
        <v>157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715</v>
      </c>
      <c r="G29" s="105"/>
      <c r="H29" s="105"/>
      <c r="I29" s="105"/>
      <c r="J29" s="105"/>
      <c r="K29" s="105" t="s">
        <v>716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760</v>
      </c>
      <c r="AA29" s="105"/>
      <c r="AB29" s="105"/>
      <c r="AC29" s="105"/>
      <c r="AD29" s="105"/>
      <c r="AE29" s="105" t="s">
        <v>754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724</v>
      </c>
      <c r="G30" s="87"/>
      <c r="H30" s="87"/>
      <c r="I30" s="87"/>
      <c r="J30" s="87"/>
      <c r="K30" s="87" t="s">
        <v>725</v>
      </c>
      <c r="L30" s="87"/>
      <c r="M30" s="87"/>
      <c r="N30" s="87"/>
      <c r="O30" s="88"/>
      <c r="P30" s="77">
        <v>3</v>
      </c>
      <c r="Q30" s="77"/>
      <c r="R30" s="93">
        <v>156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735</v>
      </c>
      <c r="AA30" s="87"/>
      <c r="AB30" s="87"/>
      <c r="AC30" s="87"/>
      <c r="AD30" s="87"/>
      <c r="AE30" s="87" t="s">
        <v>736</v>
      </c>
      <c r="AF30" s="87"/>
      <c r="AG30" s="87"/>
      <c r="AH30" s="87"/>
      <c r="AI30" s="88"/>
      <c r="AJ30" s="77">
        <v>2</v>
      </c>
      <c r="AK30" s="77"/>
      <c r="AL30" s="93">
        <v>156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745</v>
      </c>
      <c r="G31" s="105"/>
      <c r="H31" s="105"/>
      <c r="I31" s="105"/>
      <c r="J31" s="105"/>
      <c r="K31" s="105" t="s">
        <v>746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755</v>
      </c>
      <c r="AA31" s="105"/>
      <c r="AB31" s="105"/>
      <c r="AC31" s="105"/>
      <c r="AD31" s="105"/>
      <c r="AE31" s="105" t="s">
        <v>756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726</v>
      </c>
      <c r="G32" s="87"/>
      <c r="H32" s="87"/>
      <c r="I32" s="87"/>
      <c r="J32" s="87"/>
      <c r="K32" s="87" t="s">
        <v>727</v>
      </c>
      <c r="L32" s="87"/>
      <c r="M32" s="87"/>
      <c r="N32" s="87"/>
      <c r="O32" s="88"/>
      <c r="P32" s="77">
        <v>2</v>
      </c>
      <c r="Q32" s="77"/>
      <c r="R32" s="93">
        <v>166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737</v>
      </c>
      <c r="AA32" s="87"/>
      <c r="AB32" s="87"/>
      <c r="AC32" s="87"/>
      <c r="AD32" s="87"/>
      <c r="AE32" s="87" t="s">
        <v>738</v>
      </c>
      <c r="AF32" s="87"/>
      <c r="AG32" s="87"/>
      <c r="AH32" s="87"/>
      <c r="AI32" s="88"/>
      <c r="AJ32" s="77">
        <v>2</v>
      </c>
      <c r="AK32" s="77"/>
      <c r="AL32" s="93">
        <v>161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747</v>
      </c>
      <c r="G33" s="80"/>
      <c r="H33" s="80"/>
      <c r="I33" s="80"/>
      <c r="J33" s="80"/>
      <c r="K33" s="80" t="s">
        <v>748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757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藤沢市立秋葉台中学校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5105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湘南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藤沢市立秋葉台中学校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みずの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水野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よしはら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吉原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いしだ</v>
      </c>
      <c r="F15" s="283"/>
      <c r="G15" s="283"/>
      <c r="H15" s="283"/>
      <c r="I15" s="283"/>
      <c r="J15" s="283" t="str">
        <f>IF(入力!K22="","",入力!K22)</f>
        <v>ゆいこ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149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とくみね</v>
      </c>
      <c r="Z15" s="283"/>
      <c r="AA15" s="283"/>
      <c r="AB15" s="283"/>
      <c r="AC15" s="283"/>
      <c r="AD15" s="283" t="str">
        <f>IF(入力!AE22="","",入力!AE22)</f>
        <v>なつき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石田</v>
      </c>
      <c r="F16" s="297"/>
      <c r="G16" s="297"/>
      <c r="H16" s="297"/>
      <c r="I16" s="297"/>
      <c r="J16" s="297" t="str">
        <f>IF(入力!K23="","",入力!K23)</f>
        <v>結子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徳嶺</v>
      </c>
      <c r="Z16" s="297"/>
      <c r="AA16" s="297"/>
      <c r="AB16" s="297"/>
      <c r="AC16" s="297"/>
      <c r="AD16" s="297" t="str">
        <f>IF(入力!AE23="","",入力!AE23)</f>
        <v>夏希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ほりぞえ</v>
      </c>
      <c r="F17" s="278"/>
      <c r="G17" s="278"/>
      <c r="H17" s="278"/>
      <c r="I17" s="278"/>
      <c r="J17" s="278" t="str">
        <f>IF(入力!K24="","",入力!K24)</f>
        <v>このは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158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まつざき</v>
      </c>
      <c r="Z17" s="278"/>
      <c r="AA17" s="278"/>
      <c r="AB17" s="278"/>
      <c r="AC17" s="278"/>
      <c r="AD17" s="278" t="str">
        <f>IF(入力!AE24="","",入力!AE24)</f>
        <v>てぃな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堀添</v>
      </c>
      <c r="F18" s="270"/>
      <c r="G18" s="270"/>
      <c r="H18" s="270"/>
      <c r="I18" s="270"/>
      <c r="J18" s="270" t="str">
        <f>IF(入力!K25="","",入力!K25)</f>
        <v>心華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松﨑</v>
      </c>
      <c r="Z18" s="270"/>
      <c r="AA18" s="270"/>
      <c r="AB18" s="270"/>
      <c r="AC18" s="270"/>
      <c r="AD18" s="270" t="str">
        <f>IF(入力!AE25="","",入力!AE25)</f>
        <v>紅葉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たておか</v>
      </c>
      <c r="F19" s="278"/>
      <c r="G19" s="278"/>
      <c r="H19" s="278"/>
      <c r="I19" s="278"/>
      <c r="J19" s="278" t="str">
        <f>IF(入力!K26="","",入力!K26)</f>
        <v>おとは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むとう</v>
      </c>
      <c r="Z19" s="278"/>
      <c r="AA19" s="278"/>
      <c r="AB19" s="278"/>
      <c r="AC19" s="278"/>
      <c r="AD19" s="278" t="str">
        <f>IF(入力!AE26="","",入力!AE26)</f>
        <v>ゆな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156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舘岡</v>
      </c>
      <c r="F20" s="270"/>
      <c r="G20" s="270"/>
      <c r="H20" s="270"/>
      <c r="I20" s="270"/>
      <c r="J20" s="270" t="str">
        <f>IF(入力!K27="","",入力!K27)</f>
        <v>音葉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武藤</v>
      </c>
      <c r="Z20" s="270"/>
      <c r="AA20" s="270"/>
      <c r="AB20" s="270"/>
      <c r="AC20" s="270"/>
      <c r="AD20" s="270" t="str">
        <f>IF(入力!AE27="","",入力!AE27)</f>
        <v>結奈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たけうち</v>
      </c>
      <c r="F21" s="278"/>
      <c r="G21" s="278"/>
      <c r="H21" s="278"/>
      <c r="I21" s="278"/>
      <c r="J21" s="278" t="str">
        <f>IF(入力!K28="","",入力!K28)</f>
        <v>めい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やまざき</v>
      </c>
      <c r="Z21" s="278"/>
      <c r="AA21" s="278"/>
      <c r="AB21" s="278"/>
      <c r="AC21" s="278"/>
      <c r="AD21" s="278" t="str">
        <f>IF(入力!AE28="","",入力!AE28)</f>
        <v>まこと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157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竹内</v>
      </c>
      <c r="F22" s="270"/>
      <c r="G22" s="270"/>
      <c r="H22" s="270"/>
      <c r="I22" s="270"/>
      <c r="J22" s="270" t="str">
        <f>IF(入力!K29="","",入力!K29)</f>
        <v>芽衣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山崎</v>
      </c>
      <c r="Z22" s="270"/>
      <c r="AA22" s="270"/>
      <c r="AB22" s="270"/>
      <c r="AC22" s="270"/>
      <c r="AD22" s="270" t="str">
        <f>IF(入力!AE29="","",入力!AE29)</f>
        <v>真琴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にかわ</v>
      </c>
      <c r="F23" s="278"/>
      <c r="G23" s="278"/>
      <c r="H23" s="278"/>
      <c r="I23" s="278"/>
      <c r="J23" s="278" t="str">
        <f>IF(入力!K30="","",入力!K30)</f>
        <v>ここみ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156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あべ</v>
      </c>
      <c r="Z23" s="278"/>
      <c r="AA23" s="278"/>
      <c r="AB23" s="278"/>
      <c r="AC23" s="278"/>
      <c r="AD23" s="278" t="str">
        <f>IF(入力!AE30="","",入力!AE30)</f>
        <v>はるか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156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二川</v>
      </c>
      <c r="F24" s="270"/>
      <c r="G24" s="270"/>
      <c r="H24" s="270"/>
      <c r="I24" s="270"/>
      <c r="J24" s="270" t="str">
        <f>IF(入力!K31="","",入力!K31)</f>
        <v>心海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阿部</v>
      </c>
      <c r="Z24" s="270"/>
      <c r="AA24" s="270"/>
      <c r="AB24" s="270"/>
      <c r="AC24" s="270"/>
      <c r="AD24" s="270" t="str">
        <f>IF(入力!AE31="","",入力!AE31)</f>
        <v>遥花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さいとう</v>
      </c>
      <c r="F25" s="278"/>
      <c r="G25" s="278"/>
      <c r="H25" s="278"/>
      <c r="I25" s="278"/>
      <c r="J25" s="278" t="str">
        <f>IF(入力!K32="","",入力!K32)</f>
        <v>さりあ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もりた</v>
      </c>
      <c r="Z25" s="278"/>
      <c r="AA25" s="278"/>
      <c r="AB25" s="278"/>
      <c r="AC25" s="278"/>
      <c r="AD25" s="278" t="str">
        <f>IF(入力!AE32="","",入力!AE32)</f>
        <v>みゆ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161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齋藤</v>
      </c>
      <c r="F26" s="312"/>
      <c r="G26" s="312"/>
      <c r="H26" s="312"/>
      <c r="I26" s="312"/>
      <c r="J26" s="312" t="str">
        <f>IF(入力!K33="","",入力!K33)</f>
        <v>咲莉海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森田</v>
      </c>
      <c r="Z26" s="312"/>
      <c r="AA26" s="312"/>
      <c r="AB26" s="312"/>
      <c r="AC26" s="312"/>
      <c r="AD26" s="312" t="str">
        <f>IF(入力!AE33="","",入力!AE33)</f>
        <v>未優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5105</v>
      </c>
      <c r="B7" s="31" t="str">
        <f t="shared" ref="B7:C7" si="0">IF($A$8="","",IF($A$9="",B8,B8&amp;"・"&amp;B9))</f>
        <v>藤沢市立秋葉台中学校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0816</v>
      </c>
      <c r="H7" s="31">
        <f t="shared" si="1"/>
        <v>0</v>
      </c>
      <c r="I7" s="31" t="str">
        <f t="shared" si="1"/>
        <v>藤沢市遠藤2000-2</v>
      </c>
      <c r="J7" s="31">
        <f t="shared" si="1"/>
        <v>0</v>
      </c>
      <c r="K7" s="31" t="str">
        <f t="shared" si="1"/>
        <v>0466</v>
      </c>
      <c r="L7" s="31" t="str">
        <f t="shared" si="1"/>
        <v>87</v>
      </c>
      <c r="M7" s="31" t="str">
        <f t="shared" si="1"/>
        <v>6815</v>
      </c>
      <c r="N7" s="31" t="str">
        <f t="shared" si="1"/>
        <v>0466</v>
      </c>
      <c r="O7" s="31" t="str">
        <f t="shared" si="1"/>
        <v>87</v>
      </c>
      <c r="P7" s="31" t="str">
        <f t="shared" si="1"/>
        <v>0476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5105</v>
      </c>
      <c r="B8" s="32" t="str">
        <f>IF(入力!$F$3="","",入力!$F$3)</f>
        <v>藤沢市立秋葉台中学校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0816</v>
      </c>
      <c r="H8" s="32"/>
      <c r="I8" s="32" t="str">
        <f>IF(入力!$L$5="","",入力!$L$5)</f>
        <v>藤沢市遠藤2000-2</v>
      </c>
      <c r="J8" s="32"/>
      <c r="K8" s="42" t="str">
        <f>IF(入力!$AB$4="","",入力!$AB$4)</f>
        <v>0466</v>
      </c>
      <c r="L8" s="42" t="str">
        <f>IF(入力!$AG$4="","",入力!$AG$4)</f>
        <v>87</v>
      </c>
      <c r="M8" s="42" t="str">
        <f>IF(入力!$AL$4="","",入力!$AL$4)</f>
        <v>6815</v>
      </c>
      <c r="N8" s="42" t="str">
        <f>IF(入力!$AB$6="","",入力!$AB$6)</f>
        <v>0466</v>
      </c>
      <c r="O8" s="42" t="str">
        <f>IF(入力!$AG$6="","",入力!$AG$6)</f>
        <v>87</v>
      </c>
      <c r="P8" s="42" t="str">
        <f>IF(入力!$AL$6="","",入力!$AL$6)</f>
        <v>0476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6815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水野</v>
      </c>
      <c r="D16" s="32" t="str">
        <f>IF(入力!$K$13="","",入力!$K$13)</f>
        <v>琳太</v>
      </c>
      <c r="E16" s="32" t="str">
        <f>IF(入力!$F$12="","",入力!$F$12)</f>
        <v>みずの</v>
      </c>
      <c r="F16" s="32" t="str">
        <f>IF(入力!$K$12="","",入力!$K$12)</f>
        <v>りんた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國廣</v>
      </c>
      <c r="D17" s="32" t="str">
        <f>IF(入力!$AE$13="","",入力!$AE$13)</f>
        <v>詩織</v>
      </c>
      <c r="E17" s="32" t="str">
        <f>IF(入力!$Z$12="","",入力!$Z$12)</f>
        <v>くにひろ</v>
      </c>
      <c r="F17" s="32" t="str">
        <f>IF(入力!$AE$12="","",入力!$AE$12)</f>
        <v>しおり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吉原</v>
      </c>
      <c r="D20" s="32" t="str">
        <f>IF(入力!$K$16="","",入力!$K$16)</f>
        <v>柚羽</v>
      </c>
      <c r="E20" s="32" t="str">
        <f>IF(入力!$F$15="","",入力!$F$15)</f>
        <v>よしはら</v>
      </c>
      <c r="F20" s="32" t="str">
        <f>IF(入力!$K$15="","",入力!$K$15)</f>
        <v>ゆずは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竹内</v>
      </c>
      <c r="D24" s="32" t="str">
        <f>IF(入力!$AE$16="","",入力!$AE$16)</f>
        <v>芽衣</v>
      </c>
      <c r="E24" s="32" t="str">
        <f>IF(入力!$Z$15="","",入力!$Z$15)</f>
        <v>たけうち</v>
      </c>
      <c r="F24" s="32" t="str">
        <f>IF(入力!$AE$15="","",入力!$AE$15)</f>
        <v>めい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石田</v>
      </c>
      <c r="D53" s="32" t="str">
        <f>IF(OR(L53&lt;&gt;"○",入力!K23=""),"",入力!K23)</f>
        <v>結子</v>
      </c>
      <c r="E53" s="32" t="str">
        <f>IF(OR(L53&lt;&gt;"○",入力!F22=""),"",入力!F22)</f>
        <v>いしだ</v>
      </c>
      <c r="F53" s="32" t="str">
        <f>IF(OR(L53&lt;&gt;"○",入力!K22=""),"",入力!K22)</f>
        <v>ゆいこ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149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堀添</v>
      </c>
      <c r="D54" s="32" t="str">
        <f>IF(OR(L54&lt;&gt;"○",入力!K25=""),"",入力!K25)</f>
        <v>心華</v>
      </c>
      <c r="E54" s="32" t="str">
        <f>IF(OR(L54&lt;&gt;"○",入力!F24=""),"",入力!F24)</f>
        <v>ほりぞえ</v>
      </c>
      <c r="F54" s="32" t="str">
        <f>IF(OR(L54&lt;&gt;"○",入力!K24=""),"",入力!K24)</f>
        <v>このは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舘岡</v>
      </c>
      <c r="D55" s="32" t="str">
        <f>IF(OR(L55&lt;&gt;"○",入力!K27=""),"",入力!K27)</f>
        <v>音葉</v>
      </c>
      <c r="E55" s="32" t="str">
        <f>IF(OR(L55&lt;&gt;"○",入力!F26=""),"",入力!F26)</f>
        <v>たておか</v>
      </c>
      <c r="F55" s="32" t="str">
        <f>IF(OR(L55&lt;&gt;"○",入力!K26=""),"",入力!K26)</f>
        <v>おとは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竹内</v>
      </c>
      <c r="D56" s="32" t="str">
        <f>IF(OR(L56&lt;&gt;"○",入力!K29=""),"",入力!K29)</f>
        <v>芽衣</v>
      </c>
      <c r="E56" s="32" t="str">
        <f>IF(OR(L56&lt;&gt;"○",入力!F28=""),"",入力!F28)</f>
        <v>たけうち</v>
      </c>
      <c r="F56" s="32" t="str">
        <f>IF(OR(L56&lt;&gt;"○",入力!K28=""),"",入力!K28)</f>
        <v>めい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二川</v>
      </c>
      <c r="D57" s="32" t="str">
        <f>IF(OR(L57&lt;&gt;"○",入力!K31=""),"",入力!K31)</f>
        <v>心海</v>
      </c>
      <c r="E57" s="32" t="str">
        <f>IF(OR(L57&lt;&gt;"○",入力!F30=""),"",入力!F30)</f>
        <v>にかわ</v>
      </c>
      <c r="F57" s="32" t="str">
        <f>IF(OR(L57&lt;&gt;"○",入力!K30=""),"",入力!K30)</f>
        <v>ここみ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齋藤</v>
      </c>
      <c r="D58" s="32" t="str">
        <f>IF(OR(L58&lt;&gt;"○",入力!K33=""),"",入力!K33)</f>
        <v>咲莉海</v>
      </c>
      <c r="E58" s="32" t="str">
        <f>IF(OR(L58&lt;&gt;"○",入力!F32=""),"",入力!F32)</f>
        <v>さいとう</v>
      </c>
      <c r="F58" s="32" t="str">
        <f>IF(OR(L58&lt;&gt;"○",入力!K32=""),"",入力!K32)</f>
        <v>さりあ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徳嶺</v>
      </c>
      <c r="D59" s="32" t="str">
        <f>IF(OR(L59&lt;&gt;"○",入力!AE23=""),"",入力!AE23)</f>
        <v>夏希</v>
      </c>
      <c r="E59" s="32" t="str">
        <f>IF(OR(L59&lt;&gt;"○",入力!Z22=""),"",入力!Z22)</f>
        <v>とくみね</v>
      </c>
      <c r="F59" s="32" t="str">
        <f>IF(OR(L59&lt;&gt;"○",入力!AE22=""),"",入力!AE22)</f>
        <v>なつき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松﨑</v>
      </c>
      <c r="D60" s="32" t="str">
        <f>IF(OR(L60&lt;&gt;"○",入力!AE25=""),"",入力!AE25)</f>
        <v>紅葉</v>
      </c>
      <c r="E60" s="32" t="str">
        <f>IF(OR(L60&lt;&gt;"○",入力!Z24=""),"",入力!Z24)</f>
        <v>まつざき</v>
      </c>
      <c r="F60" s="32" t="str">
        <f>IF(OR(L60&lt;&gt;"○",入力!AE24=""),"",入力!AE24)</f>
        <v>てぃな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武藤</v>
      </c>
      <c r="D61" s="32" t="str">
        <f>IF(OR(L61&lt;&gt;"○",入力!AE27=""),"",入力!AE27)</f>
        <v>結奈</v>
      </c>
      <c r="E61" s="32" t="str">
        <f>IF(OR(L61&lt;&gt;"○",入力!Z26=""),"",入力!Z26)</f>
        <v>むとう</v>
      </c>
      <c r="F61" s="32" t="str">
        <f>IF(OR(L61&lt;&gt;"○",入力!AE26=""),"",入力!AE26)</f>
        <v>ゆな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山崎</v>
      </c>
      <c r="D62" s="32" t="str">
        <f>IF(OR(L62&lt;&gt;"○",入力!AE29=""),"",入力!AE29)</f>
        <v>真琴</v>
      </c>
      <c r="E62" s="32" t="str">
        <f>IF(OR(L62&lt;&gt;"○",入力!Z28=""),"",入力!Z28)</f>
        <v>やまざき</v>
      </c>
      <c r="F62" s="32" t="str">
        <f>IF(OR(L62&lt;&gt;"○",入力!AE28=""),"",入力!AE28)</f>
        <v>まこと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阿部</v>
      </c>
      <c r="D63" s="32" t="str">
        <f>IF(OR(L63&lt;&gt;"○",入力!AE31=""),"",入力!AE31)</f>
        <v>遥花</v>
      </c>
      <c r="E63" s="32" t="str">
        <f>IF(OR(L63&lt;&gt;"○",入力!Z30=""),"",入力!Z30)</f>
        <v>あべ</v>
      </c>
      <c r="F63" s="32" t="str">
        <f>IF(OR(L63&lt;&gt;"○",入力!AE30=""),"",入力!AE30)</f>
        <v>はるか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森田</v>
      </c>
      <c r="D64" s="32" t="str">
        <f>IF(OR(L64&lt;&gt;"○",入力!AE33=""),"",入力!AE33)</f>
        <v>未優</v>
      </c>
      <c r="E64" s="32" t="str">
        <f>IF(OR(L64&lt;&gt;"○",入力!Z32=""),"",入力!Z32)</f>
        <v>もりた</v>
      </c>
      <c r="F64" s="32" t="str">
        <f>IF(OR(L64&lt;&gt;"○",入力!AE32=""),"",入力!AE32)</f>
        <v>みゆ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2022-05-02T22:39:10Z</cp:lastPrinted>
  <dcterms:created xsi:type="dcterms:W3CDTF">2006-11-03T01:52:14Z</dcterms:created>
  <dcterms:modified xsi:type="dcterms:W3CDTF">2022-05-05T09:12:36Z</dcterms:modified>
</cp:coreProperties>
</file>