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5teache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D59" i="14"/>
  <c r="J59" i="14"/>
  <c r="F59" i="14"/>
  <c r="E59" i="14"/>
  <c r="C59" i="14"/>
  <c r="J60" i="14"/>
  <c r="F60" i="14"/>
  <c r="E60" i="14"/>
  <c r="C60" i="14"/>
  <c r="I60" i="14"/>
  <c r="D60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I63" i="14"/>
  <c r="D63" i="14"/>
  <c r="J63" i="14"/>
  <c r="F63" i="14"/>
  <c r="E63" i="14"/>
  <c r="C63" i="14"/>
  <c r="J64" i="14"/>
  <c r="F64" i="14"/>
  <c r="E64" i="14"/>
  <c r="C64" i="14"/>
  <c r="I64" i="14"/>
  <c r="D64" i="14"/>
  <c r="I53" i="14"/>
  <c r="J53" i="14"/>
  <c r="F53" i="14"/>
  <c r="J54" i="14"/>
  <c r="F54" i="14"/>
  <c r="D54" i="14"/>
  <c r="I54" i="14"/>
  <c r="E54" i="14"/>
  <c r="C54" i="14"/>
  <c r="I55" i="14"/>
  <c r="J55" i="14"/>
  <c r="F55" i="14"/>
  <c r="J56" i="14"/>
  <c r="F56" i="14"/>
  <c r="I56" i="14"/>
  <c r="I57" i="14"/>
  <c r="J57" i="14"/>
  <c r="F57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<sst xmlns="http://schemas.openxmlformats.org/spreadsheetml/2006/main" count="1430" uniqueCount="727">
  <si>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</si>
  <si>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</si>
  <si>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</si>
  <si>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</si>
  <si>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</si>
  <si>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</si>
  <si>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</si>
  <si>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</si>
  <si>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</si>
  <si>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</si>
  <si>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</si>
  <si>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</si>
  <si>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</si>
  <si>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</si>
  <si>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</si>
  <si>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</si>
  <si>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</si>
  <si>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</si>
  <si>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</si>
  <si>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</si>
  <si>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</si>
  <si>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</si>
  <si>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</si>
  <si>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</si>
  <si>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</si>
  <si>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</si>
  <si>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</si>
  <si>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</si>
  <si>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</si>
  <si>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</si>
  <si>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</si>
  <si>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</si>
  <si>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</si>
  <si>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</si>
  <si>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</si>
  <si>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</si>
  <si>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</si>
  <si>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</si>
  <si>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</si>
  <si>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</si>
  <si>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</si>
  <si>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</si>
  <si>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</si>
  <si>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</si>
  <si>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</si>
  <si>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</si>
  <si>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</si>
  <si>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</si>
  <si>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</si>
  <si>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</si>
  <si>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</si>
  <si>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</si>
  <si>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</si>
  <si>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</si>
  <si>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</si>
  <si>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</si>
  <si>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</si>
  <si>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</si>
  <si>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</si>
  <si>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</si>
  <si>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</si>
  <si>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</si>
  <si>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</si>
  <si>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</si>
  <si>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</si>
  <si>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</si>
  <si>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</si>
  <si>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</si>
  <si>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</si>
  <si>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</si>
  <si>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</si>
  <si>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</si>
  <si>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</si>
  <si>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</si>
  <si>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</si>
  <si>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</si>
  <si>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</si>
  <si>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</si>
  <si>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</si>
  <si>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</si>
  <si>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</si>
  <si>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</si>
  <si>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</si>
  <si>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</si>
  <si>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</si>
  <si>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</si>
  <si>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</si>
  <si>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</si>
  <si>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</si>
  <si>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</si>
  <si>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</si>
  <si>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</si>
  <si>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</si>
  <si>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</si>
  <si>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</si>
  <si>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</si>
  <si>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</si>
  <si>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</si>
  <si>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</si>
  <si>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</si>
  <si>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</si>
  <si>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</si>
  <si>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</si>
  <si>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</si>
  <si>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</si>
  <si>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</si>
  <si>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</si>
  <si>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</si>
  <si>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</si>
  <si>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</si>
  <si>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</si>
  <si>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</si>
  <si>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</si>
  <si>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</si>
  <si>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</si>
  <si>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</si>
  <si>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</si>
  <si>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</si>
  <si>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</si>
  <si>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</si>
  <si>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</si>
  <si>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</si>
  <si>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</si>
  <si>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</si>
  <si>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</si>
  <si>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</si>
  <si>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</si>
  <si>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</si>
  <si>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</si>
  <si>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</si>
  <si>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</si>
  <si>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</si>
  <si>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</si>
  <si>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</si>
  <si>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</si>
  <si>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</si>
  <si>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</si>
  <si>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</si>
  <si>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</si>
  <si>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</si>
  <si>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</si>
  <si>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</si>
  <si>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</si>
  <si>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</si>
  <si>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</si>
  <si>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</si>
  <si>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</si>
  <si>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</si>
  <si>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</si>
  <si>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</si>
  <si>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</si>
  <si>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</si>
  <si>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</si>
  <si>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</si>
  <si>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</si>
  <si>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</si>
  <si>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</si>
  <si>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</si>
  <si>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</si>
  <si>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</si>
  <si>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</si>
  <si>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</si>
  <si>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</si>
  <si>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</si>
  <si>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</si>
  <si>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</si>
  <si>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</si>
  <si>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</si>
  <si>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</si>
  <si>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</si>
  <si>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</si>
  <si>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</si>
  <si>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</si>
  <si>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</si>
  <si>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</si>
  <si>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</si>
  <si>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</si>
  <si>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</si>
  <si>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</si>
  <si>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</si>
  <si>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</si>
  <si>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</si>
  <si>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</si>
  <si>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</si>
  <si>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</si>
  <si>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</si>
  <si>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</si>
  <si>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</si>
  <si>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</si>
  <si>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</si>
  <si>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</si>
  <si>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</si>
  <si>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</si>
  <si>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</si>
  <si>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</si>
  <si>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</si>
  <si>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</si>
  <si>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</si>
  <si>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</si>
  <si>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</si>
  <si>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</si>
  <si>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</si>
  <si>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</si>
  <si>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</si>
  <si>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</si>
  <si>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</si>
  <si>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</si>
  <si>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</si>
  <si>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</si>
  <si>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</si>
  <si>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</si>
  <si>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</si>
  <si>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</si>
  <si>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</si>
  <si>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</si>
  <si>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</si>
  <si>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</si>
  <si>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</si>
  <si>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</si>
  <si>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</si>
  <si>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</si>
  <si>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</si>
  <si>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</si>
  <si>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</si>
  <si>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</si>
  <si>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</si>
  <si>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</si>
  <si>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</si>
  <si>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</si>
  <si>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</si>
  <si>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</si>
  <si>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</si>
  <si>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</si>
  <si>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</si>
  <si>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</si>
  <si>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</si>
  <si>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</si>
  <si>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</si>
  <si>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</si>
  <si>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</si>
  <si>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</si>
  <si>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</si>
  <si>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</si>
  <si>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</si>
  <si>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</si>
  <si>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</si>
  <si>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</si>
  <si>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</si>
  <si>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</si>
  <si>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</si>
  <si>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</si>
  <si>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</si>
  <si>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</si>
  <si>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</si>
  <si>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</si>
  <si>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</si>
  <si>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</si>
  <si>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</si>
  <si>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</si>
  <si>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</si>
  <si>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</si>
  <si>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</si>
  <si>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</si>
  <si>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</si>
  <si>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</si>
  <si>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</si>
  <si>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</si>
  <si>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</si>
  <si>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</si>
  <si>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</si>
  <si>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</si>
  <si>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</si>
  <si>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</si>
  <si>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</si>
  <si>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</si>
  <si>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</si>
  <si>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</si>
  <si>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</si>
  <si>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</si>
  <si>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</si>
  <si>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</si>
  <si>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</si>
  <si>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</si>
  <si>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</si>
  <si>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</si>
  <si>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</si>
  <si>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</si>
  <si>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</si>
  <si>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</si>
  <si>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</si>
  <si>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</si>
  <si>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</si>
  <si>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</si>
  <si>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</si>
  <si>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</si>
  <si>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</si>
  <si>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</si>
  <si>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</si>
  <si>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</si>
  <si>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</si>
  <si>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</si>
  <si>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</si>
  <si>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</si>
  <si>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</si>
  <si>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</si>
  <si>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</si>
  <si>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</si>
  <si>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</si>
  <si>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</si>
  <si>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</si>
  <si>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</si>
  <si>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</si>
  <si>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</si>
  <si>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</si>
  <si>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</si>
  <si>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</si>
  <si>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</si>
  <si>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</si>
  <si>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</si>
  <si>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</si>
  <si>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</si>
  <si>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</si>
  <si>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</si>
  <si>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</si>
  <si>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</si>
  <si>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</si>
  <si>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</si>
  <si>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</si>
  <si>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</si>
  <si>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</si>
  <si>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</si>
  <si>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</si>
  <si>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</si>
  <si>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</si>
  <si>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</si>
  <si>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</si>
  <si>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</si>
  <si>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</si>
  <si>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</si>
  <si>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</si>
  <si>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</si>
  <si>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</si>
  <si>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</si>
  <si>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</si>
  <si>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</si>
  <si>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</si>
  <si>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</si>
  <si>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</si>
  <si>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</si>
  <si>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</si>
  <si>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</si>
  <si>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</si>
  <si>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</si>
  <si>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</si>
  <si>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</si>
  <si>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</si>
  <si>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</si>
  <si>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</si>
  <si>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</si>
  <si>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</si>
  <si>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</si>
  <si>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</si>
  <si>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</si>
  <si>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</si>
  <si>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</si>
  <si>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</si>
  <si>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</si>
  <si>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</si>
  <si>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</si>
  <si>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</si>
  <si>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</si>
  <si>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</si>
  <si>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</si>
  <si>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</si>
  <si>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</si>
  <si>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</si>
  <si>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</si>
  <si>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</si>
  <si>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</si>
  <si>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</si>
  <si>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</si>
  <si>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</si>
  <si>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</si>
  <si>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</si>
  <si>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</si>
  <si>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</si>
  <si>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</si>
  <si>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</si>
  <si>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</si>
  <si>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</si>
  <si>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</si>
  <si>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</si>
  <si>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</si>
  <si>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</si>
  <si>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</si>
  <si>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</si>
  <si>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</si>
  <si>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</si>
  <si>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</si>
  <si>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</si>
  <si>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</si>
  <si>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</si>
  <si>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</si>
  <si>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</si>
  <si>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</si>
  <si>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</si>
  <si>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</si>
  <si>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</si>
  <si>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</si>
  <si>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</si>
  <si>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</si>
  <si>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</si>
  <si>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</si>
  <si>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</si>
  <si>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</si>
  <si>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</si>
  <si>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</si>
  <si>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</si>
  <si>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</si>
  <si>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</si>
  <si>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</si>
  <si>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</si>
  <si>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</si>
  <si>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</si>
  <si>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</si>
  <si>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</si>
  <si>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</si>
  <si>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</si>
  <si>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</si>
  <si>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</si>
  <si>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</si>
  <si>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</si>
  <si>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</si>
  <si>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</si>
  <si>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</si>
  <si>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</si>
  <si>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</si>
  <si>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</si>
  <si>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</si>
  <si>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</si>
  <si>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</si>
  <si>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</si>
  <si>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</si>
  <si>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</si>
  <si>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</si>
  <si>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</si>
  <si>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</si>
  <si>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</si>
  <si>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</si>
  <si>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</si>
  <si>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</si>
  <si>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</si>
  <si>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</si>
  <si>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</si>
  <si>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</si>
  <si>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</si>
  <si>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</si>
  <si>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</si>
  <si>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</si>
  <si>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</si>
  <si>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</si>
  <si>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</si>
  <si>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</si>
  <si>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</si>
  <si>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</si>
  <si>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</si>
  <si>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</si>
  <si>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</si>
  <si>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</si>
  <si>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</si>
  <si>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</si>
  <si>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</si>
  <si>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</si>
  <si>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</si>
  <si>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</si>
  <si>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</si>
  <si>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</si>
  <si>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</si>
  <si>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</si>
  <si>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</si>
  <si>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</si>
  <si>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</si>
  <si>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</si>
  <si>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</si>
  <si>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</si>
  <si>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</si>
  <si>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</si>
  <si>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</si>
  <si>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</si>
  <si>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</si>
  <si>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</si>
  <si>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</si>
  <si>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</si>
  <si>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</si>
  <si>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</si>
  <si>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</si>
  <si>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</si>
  <si>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</si>
  <si>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</si>
  <si>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</si>
  <si>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</si>
  <si>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</si>
  <si>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</si>
  <si>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</si>
  <si>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</si>
  <si>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</si>
  <si>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</si>
  <si>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</si>
  <si>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</si>
  <si>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</si>
  <si>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</si>
  <si>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</si>
  <si>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</si>
  <si>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</si>
  <si>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</si>
  <si>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</si>
  <si>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</si>
  <si>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</si>
  <si>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</si>
  <si>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</si>
  <si>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</si>
  <si>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</si>
  <si>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</si>
  <si>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</si>
  <si>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</si>
  <si>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</si>
  <si>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</si>
  <si>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</si>
  <si>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</si>
  <si>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</si>
  <si>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</si>
  <si>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</si>
  <si>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</si>
  <si>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</si>
  <si>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</si>
  <si>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</si>
  <si>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</si>
  <si>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</si>
  <si>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</si>
  <si>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</si>
  <si>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</si>
  <si>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</si>
  <si>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</si>
  <si>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</si>
  <si>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</si>
  <si>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</si>
  <si>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</si>
  <si>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</si>
  <si>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</si>
  <si>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</si>
  <si>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</si>
  <si>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</si>
  <si>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</si>
  <si>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</si>
  <si>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</si>
  <si>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</si>
  <si>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</si>
  <si>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</si>
  <si>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</si>
  <si>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</si>
  <si>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</si>
  <si>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</si>
  <si>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</si>
  <si>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</si>
  <si>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</si>
  <si>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</si>
  <si>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</si>
  <si>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</si>
  <si>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</si>
  <si>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</si>
  <si>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</si>
  <si>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</si>
  <si>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</si>
  <si>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</si>
  <si>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</si>
  <si>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</si>
  <si>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</si>
  <si>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</si>
  <si>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</si>
  <si>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</si>
  <si>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</si>
  <si>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</si>
  <si>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</si>
  <si>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</si>
  <si>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</si>
  <si>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</si>
  <si>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</si>
  <si>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</si>
  <si>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</si>
  <si>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</si>
  <si>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</si>
  <si>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</si>
  <si>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</si>
  <si>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</si>
  <si>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</si>
  <si>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</si>
  <si>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</si>
  <si>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</si>
  <si>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</si>
  <si>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</si>
  <si>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</si>
  <si>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</si>
  <si>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</si>
  <si>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</si>
  <si>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</si>
  <si>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</si>
  <si>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</si>
  <si>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</si>
  <si>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</si>
  <si>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</si>
  <si>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</si>
  <si>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</si>
  <si>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</si>
  <si>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</si>
  <si>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</si>
  <si>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</si>
  <si>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</si>
  <si>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</si>
  <si>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</si>
  <si>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</si>
  <si>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</si>
  <si>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</si>
  <si>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</si>
  <si>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</si>
  <si>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</si>
  <si>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</si>
  <si>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</si>
  <si>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</si>
  <si>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</si>
  <si>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</si>
  <si>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</si>
  <si>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</si>
  <si>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</si>
  <si>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</si>
  <si>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</si>
  <si>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</si>
  <si>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</si>
  <si>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</si>
  <si>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</si>
  <si>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</si>
  <si>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</si>
  <si>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</si>
  <si>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</si>
  <si>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</si>
  <si>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</si>
  <si>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</si>
  <si>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</si>
  <si>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</si>
  <si>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</si>
  <si>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</si>
  <si>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</si>
  <si>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</si>
  <si>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</si>
  <si>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</si>
  <si>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</si>
  <si>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</si>
  <si>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</si>
  <si>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</si>
  <si>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</si>
  <si>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</si>
  <si>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</si>
  <si>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</si>
  <si>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</si>
  <si>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</si>
  <si>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</si>
  <si>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</si>
  <si>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</si>
  <si>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</si>
  <si>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</si>
  <si>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</si>
  <si>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</si>
  <si>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</si>
  <si>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</si>
  <si>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</si>
  <si>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</si>
  <si>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</si>
  <si>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</si>
  <si>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</si>
  <si>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</si>
  <si>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</si>
  <si>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</si>
  <si>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</si>
  <si>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45</t>
    <phoneticPr fontId="2"/>
  </si>
  <si>
    <t>4811</t>
    <phoneticPr fontId="2"/>
  </si>
  <si>
    <t>252</t>
    <phoneticPr fontId="2"/>
  </si>
  <si>
    <t>0804</t>
    <phoneticPr fontId="2"/>
  </si>
  <si>
    <t>神奈川県藤沢市湘南台7-18-1</t>
    <rPh sb="0" eb="4">
      <t>カナガワケン</t>
    </rPh>
    <rPh sb="4" eb="7">
      <t>フジサワシ</t>
    </rPh>
    <rPh sb="7" eb="10">
      <t>ショウナンダイ</t>
    </rPh>
    <phoneticPr fontId="2"/>
  </si>
  <si>
    <t>46</t>
    <phoneticPr fontId="2"/>
  </si>
  <si>
    <t>6906</t>
    <phoneticPr fontId="2"/>
  </si>
  <si>
    <t>山中</t>
    <rPh sb="0" eb="2">
      <t>ヤマナカ</t>
    </rPh>
    <phoneticPr fontId="2"/>
  </si>
  <si>
    <t>綾乃</t>
    <rPh sb="0" eb="2">
      <t>アヤノ</t>
    </rPh>
    <phoneticPr fontId="2"/>
  </si>
  <si>
    <t>あやの</t>
    <phoneticPr fontId="2"/>
  </si>
  <si>
    <t>やまなか</t>
    <phoneticPr fontId="2"/>
  </si>
  <si>
    <t>きむら</t>
    <phoneticPr fontId="2"/>
  </si>
  <si>
    <t>けんたろう</t>
    <phoneticPr fontId="2"/>
  </si>
  <si>
    <t>眞﨑</t>
    <rPh sb="0" eb="2">
      <t>マサキ</t>
    </rPh>
    <phoneticPr fontId="2"/>
  </si>
  <si>
    <t>愛明</t>
    <rPh sb="0" eb="1">
      <t>アイ</t>
    </rPh>
    <rPh sb="1" eb="2">
      <t>アカ</t>
    </rPh>
    <phoneticPr fontId="2"/>
  </si>
  <si>
    <t>まさき</t>
    <phoneticPr fontId="2"/>
  </si>
  <si>
    <t>あみん</t>
    <phoneticPr fontId="2"/>
  </si>
  <si>
    <t>まさき</t>
    <phoneticPr fontId="2"/>
  </si>
  <si>
    <t>あみん</t>
    <phoneticPr fontId="2"/>
  </si>
  <si>
    <t>ちば</t>
  </si>
  <si>
    <t>あかり</t>
  </si>
  <si>
    <t>明星</t>
    <rPh sb="0" eb="1">
      <t>アカ</t>
    </rPh>
    <rPh sb="1" eb="2">
      <t>ホシ</t>
    </rPh>
    <phoneticPr fontId="2"/>
  </si>
  <si>
    <t>千葉</t>
    <rPh sb="0" eb="2">
      <t>チバ</t>
    </rPh>
    <phoneticPr fontId="2"/>
  </si>
  <si>
    <t>いしい</t>
    <phoneticPr fontId="2"/>
  </si>
  <si>
    <t>みきこ</t>
    <phoneticPr fontId="2"/>
  </si>
  <si>
    <t>美希子</t>
    <rPh sb="0" eb="3">
      <t>ミキコ</t>
    </rPh>
    <phoneticPr fontId="2"/>
  </si>
  <si>
    <t>石井</t>
    <rPh sb="0" eb="2">
      <t>イシイ</t>
    </rPh>
    <phoneticPr fontId="2"/>
  </si>
  <si>
    <t>とりの</t>
    <phoneticPr fontId="2"/>
  </si>
  <si>
    <t>こはる</t>
    <phoneticPr fontId="2"/>
  </si>
  <si>
    <t>心陽</t>
    <rPh sb="0" eb="1">
      <t>ココロ</t>
    </rPh>
    <rPh sb="1" eb="2">
      <t>ヨウ</t>
    </rPh>
    <phoneticPr fontId="2"/>
  </si>
  <si>
    <t>鳥野</t>
    <rPh sb="0" eb="2">
      <t>トリノ</t>
    </rPh>
    <phoneticPr fontId="2"/>
  </si>
  <si>
    <t>さかい</t>
    <phoneticPr fontId="2"/>
  </si>
  <si>
    <t>みう</t>
    <phoneticPr fontId="2"/>
  </si>
  <si>
    <t>美卯</t>
    <rPh sb="0" eb="1">
      <t>ビ</t>
    </rPh>
    <rPh sb="1" eb="2">
      <t>ウ</t>
    </rPh>
    <phoneticPr fontId="2"/>
  </si>
  <si>
    <t>酒井</t>
    <rPh sb="0" eb="2">
      <t>サカイ</t>
    </rPh>
    <phoneticPr fontId="2"/>
  </si>
  <si>
    <t>あさお</t>
    <phoneticPr fontId="2"/>
  </si>
  <si>
    <t>ことり</t>
    <phoneticPr fontId="2"/>
  </si>
  <si>
    <t>琴梨</t>
    <rPh sb="0" eb="1">
      <t>コト</t>
    </rPh>
    <rPh sb="1" eb="2">
      <t>ナシ</t>
    </rPh>
    <phoneticPr fontId="2"/>
  </si>
  <si>
    <t>浅尾</t>
    <rPh sb="0" eb="2">
      <t>アサオ</t>
    </rPh>
    <phoneticPr fontId="2"/>
  </si>
  <si>
    <t>宮沢</t>
    <rPh sb="0" eb="2">
      <t>ミヤザワ</t>
    </rPh>
    <phoneticPr fontId="2"/>
  </si>
  <si>
    <t>紫乃</t>
    <rPh sb="0" eb="1">
      <t>ムラサキ</t>
    </rPh>
    <rPh sb="1" eb="2">
      <t>ノ</t>
    </rPh>
    <phoneticPr fontId="2"/>
  </si>
  <si>
    <t>しの</t>
    <phoneticPr fontId="2"/>
  </si>
  <si>
    <t>みやざわ</t>
    <phoneticPr fontId="2"/>
  </si>
  <si>
    <t>木村</t>
    <rPh sb="0" eb="2">
      <t>キムラ</t>
    </rPh>
    <phoneticPr fontId="2"/>
  </si>
  <si>
    <t>健太朗</t>
    <rPh sb="0" eb="3">
      <t>ケンタロウ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</si>
</sst>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9" zoomScale="70" zoomScaleNormal="100" zoomScaleSheetLayoutView="70" workbookViewId="0">
      <selection activeCell="AQ25" sqref="AQ2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B4" sqref="BB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5106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藤沢市立湘南台中学校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725</v>
      </c>
      <c r="W13" s="140"/>
      <c r="X13" s="140"/>
      <c r="Y13" s="140"/>
      <c r="Z13" s="140"/>
      <c r="AA13" s="140"/>
      <c r="AB13" s="141" t="s">
        <v>726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695</v>
      </c>
      <c r="W15" s="161"/>
      <c r="X15" s="161"/>
      <c r="Y15" s="161"/>
      <c r="Z15" s="161"/>
      <c r="AA15" s="161"/>
      <c r="AB15" s="163" t="s">
        <v>696</v>
      </c>
      <c r="AC15" s="164"/>
      <c r="AD15" s="164"/>
      <c r="AE15" s="164"/>
      <c r="AF15" s="164"/>
      <c r="AG15" s="164"/>
      <c r="AH15" s="251">
        <v>8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8</v>
      </c>
      <c r="Y20" s="199"/>
      <c r="Z20" s="201" t="s">
        <v>724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695</v>
      </c>
      <c r="G21" s="217"/>
      <c r="H21" s="217"/>
      <c r="I21" s="217"/>
      <c r="J21" s="217"/>
      <c r="K21" s="217" t="s">
        <v>696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708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701</v>
      </c>
      <c r="G24" s="170"/>
      <c r="H24" s="170"/>
      <c r="I24" s="170"/>
      <c r="J24" s="170"/>
      <c r="K24" s="170" t="s">
        <v>702</v>
      </c>
      <c r="L24" s="170"/>
      <c r="M24" s="170"/>
      <c r="N24" s="170"/>
      <c r="O24" s="171"/>
      <c r="P24" s="211">
        <v>2</v>
      </c>
      <c r="Q24" s="211"/>
      <c r="R24" s="213">
        <v>160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709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2</v>
      </c>
      <c r="Q26" s="211"/>
      <c r="R26" s="213">
        <v>161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713</v>
      </c>
      <c r="G28" s="170"/>
      <c r="H28" s="170"/>
      <c r="I28" s="170"/>
      <c r="J28" s="170"/>
      <c r="K28" s="170" t="s">
        <v>714</v>
      </c>
      <c r="L28" s="170"/>
      <c r="M28" s="170"/>
      <c r="N28" s="170"/>
      <c r="O28" s="171"/>
      <c r="P28" s="211">
        <v>2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717</v>
      </c>
      <c r="G30" s="170"/>
      <c r="H30" s="170"/>
      <c r="I30" s="170"/>
      <c r="J30" s="170"/>
      <c r="K30" s="170" t="s">
        <v>718</v>
      </c>
      <c r="L30" s="170"/>
      <c r="M30" s="170"/>
      <c r="N30" s="170"/>
      <c r="O30" s="171"/>
      <c r="P30" s="211">
        <v>1</v>
      </c>
      <c r="Q30" s="211"/>
      <c r="R30" s="213">
        <v>162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719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5106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藤沢市立湘南台中学校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やまなか</v>
      </c>
      <c r="F7" s="346"/>
      <c r="G7" s="346"/>
      <c r="H7" s="346"/>
      <c r="I7" s="346"/>
      <c r="J7" s="346"/>
      <c r="K7" s="346" t="str">
        <f>IF(入力!L12="","",入力!L12)</f>
        <v>あやの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きむら</v>
      </c>
      <c r="V7" s="167"/>
      <c r="W7" s="167"/>
      <c r="X7" s="167"/>
      <c r="Y7" s="167"/>
      <c r="Z7" s="320"/>
      <c r="AA7" s="303" t="str">
        <f>IF(入力!AB12="","",入力!AB12)</f>
        <v>けんたろう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山中</v>
      </c>
      <c r="F8" s="334"/>
      <c r="G8" s="334"/>
      <c r="H8" s="334"/>
      <c r="I8" s="334"/>
      <c r="J8" s="334"/>
      <c r="K8" s="334" t="str">
        <f>IF(入力!L13="","",入力!L13)</f>
        <v>綾乃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木村</v>
      </c>
      <c r="V8" s="337"/>
      <c r="W8" s="337"/>
      <c r="X8" s="337"/>
      <c r="Y8" s="337"/>
      <c r="Z8" s="338"/>
      <c r="AA8" s="339" t="str">
        <f>IF(入力!AB13="","",入力!AB13)</f>
        <v>健太朗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まさき</v>
      </c>
      <c r="V9" s="167"/>
      <c r="W9" s="167"/>
      <c r="X9" s="167"/>
      <c r="Y9" s="167"/>
      <c r="Z9" s="320"/>
      <c r="AA9" s="303" t="str">
        <f>IF(入力!AB14="","",入力!AB14)</f>
        <v>あみん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眞﨑</v>
      </c>
      <c r="V10" s="306"/>
      <c r="W10" s="306"/>
      <c r="X10" s="306"/>
      <c r="Y10" s="306"/>
      <c r="Z10" s="309"/>
      <c r="AA10" s="305" t="str">
        <f>IF(入力!AB15="","",入力!AB15)</f>
        <v>愛明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まさき</v>
      </c>
      <c r="F15" s="299"/>
      <c r="G15" s="299"/>
      <c r="H15" s="299"/>
      <c r="I15" s="299"/>
      <c r="J15" s="299" t="str">
        <f>IF(入力!K20="","",入力!K20)</f>
        <v>あみん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8</v>
      </c>
      <c r="X15" s="301"/>
      <c r="Y15" s="310" t="str">
        <f>IF(入力!Z20="","",入力!Z20)</f>
        <v>みやざわ</v>
      </c>
      <c r="Z15" s="299"/>
      <c r="AA15" s="299"/>
      <c r="AB15" s="299"/>
      <c r="AC15" s="299"/>
      <c r="AD15" s="299" t="str">
        <f>IF(入力!AE20="","",入力!AE20)</f>
        <v>しの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眞﨑</v>
      </c>
      <c r="F16" s="314"/>
      <c r="G16" s="314"/>
      <c r="H16" s="314"/>
      <c r="I16" s="314"/>
      <c r="J16" s="314" t="str">
        <f>IF(入力!K21="","",入力!K21)</f>
        <v>愛明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宮沢</v>
      </c>
      <c r="Z16" s="314"/>
      <c r="AA16" s="314"/>
      <c r="AB16" s="314"/>
      <c r="AC16" s="314"/>
      <c r="AD16" s="314" t="str">
        <f>IF(入力!AE21="","",入力!AE21)</f>
        <v>紫乃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いしい</v>
      </c>
      <c r="F17" s="285"/>
      <c r="G17" s="285"/>
      <c r="H17" s="285"/>
      <c r="I17" s="285"/>
      <c r="J17" s="285" t="str">
        <f>IF(入力!K22="","",入力!K22)</f>
        <v>みきこ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石井</v>
      </c>
      <c r="F18" s="278"/>
      <c r="G18" s="278"/>
      <c r="H18" s="278"/>
      <c r="I18" s="278"/>
      <c r="J18" s="278" t="str">
        <f>IF(入力!K23="","",入力!K23)</f>
        <v>美希子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ちば</v>
      </c>
      <c r="F19" s="285"/>
      <c r="G19" s="285"/>
      <c r="H19" s="285"/>
      <c r="I19" s="285"/>
      <c r="J19" s="285" t="str">
        <f>IF(入力!K24="","",入力!K24)</f>
        <v>あかり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千葉</v>
      </c>
      <c r="F20" s="278"/>
      <c r="G20" s="278"/>
      <c r="H20" s="278"/>
      <c r="I20" s="278"/>
      <c r="J20" s="278" t="str">
        <f>IF(入力!K25="","",入力!K25)</f>
        <v>明星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とりの</v>
      </c>
      <c r="F21" s="285"/>
      <c r="G21" s="285"/>
      <c r="H21" s="285"/>
      <c r="I21" s="285"/>
      <c r="J21" s="285" t="str">
        <f>IF(入力!K26="","",入力!K26)</f>
        <v>こはる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161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鳥野</v>
      </c>
      <c r="F22" s="278"/>
      <c r="G22" s="278"/>
      <c r="H22" s="278"/>
      <c r="I22" s="278"/>
      <c r="J22" s="278" t="str">
        <f>IF(入力!K27="","",入力!K27)</f>
        <v>心陽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さかい</v>
      </c>
      <c r="F23" s="285"/>
      <c r="G23" s="285"/>
      <c r="H23" s="285"/>
      <c r="I23" s="285"/>
      <c r="J23" s="285" t="str">
        <f>IF(入力!K28="","",入力!K28)</f>
        <v>みう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酒井</v>
      </c>
      <c r="F24" s="278"/>
      <c r="G24" s="278"/>
      <c r="H24" s="278"/>
      <c r="I24" s="278"/>
      <c r="J24" s="278" t="str">
        <f>IF(入力!K29="","",入力!K29)</f>
        <v>美卯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あさお</v>
      </c>
      <c r="F25" s="285"/>
      <c r="G25" s="285"/>
      <c r="H25" s="285"/>
      <c r="I25" s="285"/>
      <c r="J25" s="285" t="str">
        <f>IF(入力!K30="","",入力!K30)</f>
        <v>ことり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浅尾</v>
      </c>
      <c r="F26" s="291"/>
      <c r="G26" s="291"/>
      <c r="H26" s="291"/>
      <c r="I26" s="291"/>
      <c r="J26" s="291" t="str">
        <f>IF(入力!K31="","",入力!K31)</f>
        <v>琴梨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5106</v>
      </c>
      <c r="B7" s="45" t="str">
        <f t="shared" ref="B7:C7" si="0">IF($A$8="","",IF($A$9="",B8,B8&amp;"・"&amp;B9))</f>
        <v>藤沢市立湘南台中学校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0804</v>
      </c>
      <c r="H7" s="45">
        <f t="shared" si="1"/>
        <v>0</v>
      </c>
      <c r="I7" s="45" t="str">
        <f t="shared" si="1"/>
        <v>神奈川県藤沢市湘南台7-18-1</v>
      </c>
      <c r="J7" s="45">
        <f t="shared" si="1"/>
        <v>0</v>
      </c>
      <c r="K7" s="45" t="str">
        <f t="shared" si="1"/>
        <v>0466</v>
      </c>
      <c r="L7" s="45" t="str">
        <f t="shared" si="1"/>
        <v>45</v>
      </c>
      <c r="M7" s="45" t="str">
        <f t="shared" si="1"/>
        <v>4811</v>
      </c>
      <c r="N7" s="45" t="str">
        <f t="shared" si="1"/>
        <v>0466</v>
      </c>
      <c r="O7" s="45" t="str">
        <f t="shared" si="1"/>
        <v>46</v>
      </c>
      <c r="P7" s="45" t="str">
        <f t="shared" si="1"/>
        <v>6906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5106</v>
      </c>
      <c r="B8" s="46" t="str">
        <f>IF(入力!$F$3="","",入力!$F$3)</f>
        <v>藤沢市立湘南台中学校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0804</v>
      </c>
      <c r="H8" s="46"/>
      <c r="I8" s="46" t="str">
        <f>IF(入力!$L$5="","",入力!$L$5)</f>
        <v>神奈川県藤沢市湘南台7-18-1</v>
      </c>
      <c r="J8" s="46"/>
      <c r="K8" s="57" t="str">
        <f>IF(入力!$AB$4="","",入力!$AB$4)</f>
        <v>0466</v>
      </c>
      <c r="L8" s="57" t="str">
        <f>IF(入力!$AG$4="","",入力!$AG$4)</f>
        <v>45</v>
      </c>
      <c r="M8" s="57" t="str">
        <f>IF(入力!$AL$4="","",入力!$AL$4)</f>
        <v>4811</v>
      </c>
      <c r="N8" s="57" t="str">
        <f>IF(入力!$AB$6="","",入力!$AB$6)</f>
        <v>0466</v>
      </c>
      <c r="O8" s="57" t="str">
        <f>IF(入力!$AG$6="","",入力!$AG$6)</f>
        <v>46</v>
      </c>
      <c r="P8" s="57" t="str">
        <f>IF(入力!$AL$6="","",入力!$AL$6)</f>
        <v>6906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4811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山中</v>
      </c>
      <c r="D16" s="46" t="str">
        <f>IF(入力!$L$13="","",入力!$L$13)</f>
        <v>綾乃</v>
      </c>
      <c r="E16" s="46" t="str">
        <f>IF(入力!$F$12="","",入力!$F$12)</f>
        <v>やまなか</v>
      </c>
      <c r="F16" s="46" t="str">
        <f>IF(入力!$L$12="","",入力!$L$12)</f>
        <v>あやの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健太朗</v>
      </c>
      <c r="E17" s="46" t="str">
        <f>IF(入力!$V$12="","",入力!$V$12)</f>
        <v>きむら</v>
      </c>
      <c r="F17" s="46" t="str">
        <f>IF(入力!$AB$12="","",入力!$AB$12)</f>
        <v>けんたろう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眞﨑</v>
      </c>
      <c r="D24" s="46" t="str">
        <f>IF(入力!$AB$15="","",入力!$AB$15)</f>
        <v>愛明</v>
      </c>
      <c r="E24" s="46" t="str">
        <f>IF(入力!$V$14="","",入力!$V$14)</f>
        <v>まさき</v>
      </c>
      <c r="F24" s="46" t="str">
        <f>IF(入力!$AB$14="","",入力!$AB$14)</f>
        <v>あみん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眞﨑</v>
      </c>
      <c r="D53" s="46" t="str">
        <f>IF(OR(L53&lt;&gt;"○",入力!K21=""),"",入力!K21)</f>
        <v>愛明</v>
      </c>
      <c r="E53" s="46" t="str">
        <f>IF(OR(L53&lt;&gt;"○",入力!F20=""),"",入力!F20)</f>
        <v>まさき</v>
      </c>
      <c r="F53" s="46" t="str">
        <f>IF(OR(L53&lt;&gt;"○",入力!K20=""),"",入力!K20)</f>
        <v>あみん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石井</v>
      </c>
      <c r="D54" s="46" t="str">
        <f>IF(OR(L54&lt;&gt;"○",入力!K23=""),"",入力!K23)</f>
        <v>美希子</v>
      </c>
      <c r="E54" s="46" t="str">
        <f>IF(OR(L54&lt;&gt;"○",入力!F22=""),"",入力!F22)</f>
        <v>いしい</v>
      </c>
      <c r="F54" s="46" t="str">
        <f>IF(OR(L54&lt;&gt;"○",入力!K22=""),"",入力!K22)</f>
        <v>みきこ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千葉</v>
      </c>
      <c r="D55" s="46" t="str">
        <f>IF(OR(L55&lt;&gt;"○",入力!K25=""),"",入力!K25)</f>
        <v>明星</v>
      </c>
      <c r="E55" s="46" t="str">
        <f>IF(OR(L55&lt;&gt;"○",入力!F24=""),"",入力!F24)</f>
        <v>ちば</v>
      </c>
      <c r="F55" s="46" t="str">
        <f>IF(OR(L55&lt;&gt;"○",入力!K24=""),"",入力!K24)</f>
        <v>あかり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鳥野</v>
      </c>
      <c r="D56" s="46" t="str">
        <f>IF(OR(L56&lt;&gt;"○",入力!K27=""),"",入力!K27)</f>
        <v>心陽</v>
      </c>
      <c r="E56" s="46" t="str">
        <f>IF(OR(L56&lt;&gt;"○",入力!F26=""),"",入力!F26)</f>
        <v>とりの</v>
      </c>
      <c r="F56" s="46" t="str">
        <f>IF(OR(L56&lt;&gt;"○",入力!K26=""),"",入力!K26)</f>
        <v>こはる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酒井</v>
      </c>
      <c r="D57" s="46" t="str">
        <f>IF(OR(L57&lt;&gt;"○",入力!K29=""),"",入力!K29)</f>
        <v>美卯</v>
      </c>
      <c r="E57" s="46" t="str">
        <f>IF(OR(L57&lt;&gt;"○",入力!F28=""),"",入力!F28)</f>
        <v>さかい</v>
      </c>
      <c r="F57" s="46" t="str">
        <f>IF(OR(L57&lt;&gt;"○",入力!K28=""),"",入力!K28)</f>
        <v>みう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浅尾</v>
      </c>
      <c r="D58" s="46" t="str">
        <f>IF(OR(L58&lt;&gt;"○",入力!K31=""),"",入力!K31)</f>
        <v>琴梨</v>
      </c>
      <c r="E58" s="46" t="str">
        <f>IF(OR(L58&lt;&gt;"○",入力!F30=""),"",入力!F30)</f>
        <v>あさお</v>
      </c>
      <c r="F58" s="46" t="str">
        <f>IF(OR(L58&lt;&gt;"○",入力!K30=""),"",入力!K30)</f>
        <v>ことり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宮沢</v>
      </c>
      <c r="D59" s="46" t="str">
        <f>IF(OR(L59&lt;&gt;"○",入力!AE21=""),"",入力!AE21)</f>
        <v>紫乃</v>
      </c>
      <c r="E59" s="46" t="str">
        <f>IF(OR(L59&lt;&gt;"○",入力!Z20=""),"",入力!Z20)</f>
        <v>みやざわ</v>
      </c>
      <c r="F59" s="46" t="str">
        <f>IF(OR(L59&lt;&gt;"○",入力!AE20=""),"",入力!AE20)</f>
        <v>しの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2018-11-09T07:44:09Z</cp:lastPrinted>
  <dcterms:created xsi:type="dcterms:W3CDTF">2006-11-03T01:52:14Z</dcterms:created>
  <dcterms:modified xsi:type="dcterms:W3CDTF">2018-11-09T08:21:17Z</dcterms:modified>
</cp:coreProperties>
</file>