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5teacher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<sst xmlns="http://schemas.openxmlformats.org/spreadsheetml/2006/main" count="1475" uniqueCount="752">
  <si>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</si>
  <si>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</si>
  <si>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</si>
  <si>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</si>
  <si>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</si>
  <si>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</si>
  <si>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</si>
  <si>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</si>
  <si>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</si>
  <si>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</si>
  <si>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</si>
  <si>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</si>
  <si>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</si>
  <si>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</si>
  <si>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</si>
  <si>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</si>
  <si>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</si>
  <si>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</si>
  <si>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</si>
  <si>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</si>
  <si>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</si>
  <si>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</si>
  <si>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</si>
  <si>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</si>
  <si>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</si>
  <si>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</si>
  <si>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</si>
  <si>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</si>
  <si>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</si>
  <si>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</si>
  <si>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</si>
  <si>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</si>
  <si>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</si>
  <si>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</si>
  <si>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</si>
  <si>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</si>
  <si>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</si>
  <si>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</si>
  <si>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</si>
  <si>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</si>
  <si>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</si>
  <si>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</si>
  <si>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</si>
  <si>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</si>
  <si>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</si>
  <si>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</si>
  <si>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</si>
  <si>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</si>
  <si>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</si>
  <si>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</si>
  <si>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</si>
  <si>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</si>
  <si>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</si>
  <si>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</si>
  <si>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</si>
  <si>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</si>
  <si>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</si>
  <si>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</si>
  <si>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</si>
  <si>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</si>
  <si>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</si>
  <si>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</si>
  <si>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</si>
  <si>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</si>
  <si>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</si>
  <si>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</si>
  <si>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</si>
  <si>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</si>
  <si>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</si>
  <si>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</si>
  <si>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</si>
  <si>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</si>
  <si>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</si>
  <si>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</si>
  <si>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</si>
  <si>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</si>
  <si>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</si>
  <si>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</si>
  <si>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</si>
  <si>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</si>
  <si>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</si>
  <si>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</si>
  <si>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</si>
  <si>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</si>
  <si>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</si>
  <si>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</si>
  <si>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</si>
  <si>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</si>
  <si>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</si>
  <si>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</si>
  <si>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</si>
  <si>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</si>
  <si>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</si>
  <si>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</si>
  <si>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</si>
  <si>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</si>
  <si>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</si>
  <si>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</si>
  <si>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</si>
  <si>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</si>
  <si>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</si>
  <si>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</si>
  <si>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</si>
  <si>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</si>
  <si>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</si>
  <si>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</si>
  <si>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</si>
  <si>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</si>
  <si>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</si>
  <si>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</si>
  <si>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</si>
  <si>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</si>
  <si>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</si>
  <si>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</si>
  <si>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</si>
  <si>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</si>
  <si>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</si>
  <si>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</si>
  <si>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</si>
  <si>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</si>
  <si>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</si>
  <si>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</si>
  <si>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</si>
  <si>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</si>
  <si>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</si>
  <si>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</si>
  <si>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</si>
  <si>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</si>
  <si>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</si>
  <si>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</si>
  <si>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</si>
  <si>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</si>
  <si>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</si>
  <si>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</si>
  <si>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</si>
  <si>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</si>
  <si>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</si>
  <si>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</si>
  <si>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</si>
  <si>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</si>
  <si>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</si>
  <si>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</si>
  <si>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</si>
  <si>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</si>
  <si>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</si>
  <si>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</si>
  <si>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</si>
  <si>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</si>
  <si>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</si>
  <si>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</si>
  <si>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</si>
  <si>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</si>
  <si>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</si>
  <si>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</si>
  <si>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</si>
  <si>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</si>
  <si>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</si>
  <si>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</si>
  <si>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</si>
  <si>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</si>
  <si>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</si>
  <si>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</si>
  <si>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</si>
  <si>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</si>
  <si>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</si>
  <si>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</si>
  <si>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</si>
  <si>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</si>
  <si>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</si>
  <si>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</si>
  <si>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</si>
  <si>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</si>
  <si>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</si>
  <si>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</si>
  <si>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</si>
  <si>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</si>
  <si>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</si>
  <si>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</si>
  <si>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</si>
  <si>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</si>
  <si>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</si>
  <si>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</si>
  <si>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</si>
  <si>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</si>
  <si>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</si>
  <si>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</si>
  <si>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</si>
  <si>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</si>
  <si>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</si>
  <si>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</si>
  <si>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</si>
  <si>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</si>
  <si>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</si>
  <si>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</si>
  <si>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</si>
  <si>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</si>
  <si>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</si>
  <si>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</si>
  <si>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</si>
  <si>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</si>
  <si>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</si>
  <si>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</si>
  <si>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</si>
  <si>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</si>
  <si>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</si>
  <si>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</si>
  <si>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</si>
  <si>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</si>
  <si>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</si>
  <si>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</si>
  <si>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</si>
  <si>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</si>
  <si>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</si>
  <si>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</si>
  <si>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</si>
  <si>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</si>
  <si>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</si>
  <si>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</si>
  <si>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</si>
  <si>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</si>
  <si>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</si>
  <si>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</si>
  <si>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</si>
  <si>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</si>
  <si>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</si>
  <si>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</si>
  <si>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</si>
  <si>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</si>
  <si>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</si>
  <si>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</si>
  <si>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</si>
  <si>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</si>
  <si>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</si>
  <si>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</si>
  <si>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</si>
  <si>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</si>
  <si>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</si>
  <si>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</si>
  <si>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</si>
  <si>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</si>
  <si>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</si>
  <si>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</si>
  <si>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</si>
  <si>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</si>
  <si>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</si>
  <si>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</si>
  <si>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</si>
  <si>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</si>
  <si>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</si>
  <si>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</si>
  <si>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</si>
  <si>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</si>
  <si>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</si>
  <si>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</si>
  <si>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</si>
  <si>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</si>
  <si>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</si>
  <si>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</si>
  <si>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</si>
  <si>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</si>
  <si>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</si>
  <si>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</si>
  <si>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</si>
  <si>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</si>
  <si>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</si>
  <si>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</si>
  <si>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</si>
  <si>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</si>
  <si>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</si>
  <si>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</si>
  <si>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</si>
  <si>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</si>
  <si>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</si>
  <si>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</si>
  <si>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</si>
  <si>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</si>
  <si>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</si>
  <si>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</si>
  <si>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</si>
  <si>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</si>
  <si>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</si>
  <si>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</si>
  <si>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</si>
  <si>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</si>
  <si>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</si>
  <si>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</si>
  <si>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</si>
  <si>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</si>
  <si>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</si>
  <si>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</si>
  <si>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</si>
  <si>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</si>
  <si>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</si>
  <si>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</si>
  <si>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</si>
  <si>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</si>
  <si>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</si>
  <si>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</si>
  <si>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</si>
  <si>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</si>
  <si>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</si>
  <si>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</si>
  <si>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</si>
  <si>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</si>
  <si>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</si>
  <si>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</si>
  <si>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</si>
  <si>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</si>
  <si>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</si>
  <si>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</si>
  <si>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</si>
  <si>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</si>
  <si>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</si>
  <si>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</si>
  <si>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</si>
  <si>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</si>
  <si>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</si>
  <si>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</si>
  <si>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</si>
  <si>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</si>
  <si>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</si>
  <si>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</si>
  <si>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</si>
  <si>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</si>
  <si>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</si>
  <si>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</si>
  <si>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</si>
  <si>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</si>
  <si>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</si>
  <si>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</si>
  <si>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</si>
  <si>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</si>
  <si>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</si>
  <si>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</si>
  <si>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</si>
  <si>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</si>
  <si>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</si>
  <si>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</si>
  <si>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</si>
  <si>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</si>
  <si>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</si>
  <si>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</si>
  <si>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</si>
  <si>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</si>
  <si>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</si>
  <si>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</si>
  <si>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</si>
  <si>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</si>
  <si>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</si>
  <si>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</si>
  <si>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</si>
  <si>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</si>
  <si>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</si>
  <si>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</si>
  <si>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</si>
  <si>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</si>
  <si>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</si>
  <si>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</si>
  <si>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</si>
  <si>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</si>
  <si>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</si>
  <si>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</si>
  <si>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</si>
  <si>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</si>
  <si>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</si>
  <si>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</si>
  <si>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</si>
  <si>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</si>
  <si>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</si>
  <si>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</si>
  <si>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</si>
  <si>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</si>
  <si>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</si>
  <si>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</si>
  <si>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</si>
  <si>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</si>
  <si>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</si>
  <si>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</si>
  <si>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</si>
  <si>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</si>
  <si>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</si>
  <si>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</si>
  <si>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</si>
  <si>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</si>
  <si>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</si>
  <si>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</si>
  <si>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</si>
  <si>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</si>
  <si>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</si>
  <si>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</si>
  <si>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</si>
  <si>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</si>
  <si>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</si>
  <si>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</si>
  <si>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</si>
  <si>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</si>
  <si>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</si>
  <si>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</si>
  <si>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</si>
  <si>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</si>
  <si>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</si>
  <si>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</si>
  <si>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</si>
  <si>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</si>
  <si>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</si>
  <si>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</si>
  <si>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</si>
  <si>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</si>
  <si>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</si>
  <si>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</si>
  <si>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</si>
  <si>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</si>
  <si>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</si>
  <si>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</si>
  <si>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</si>
  <si>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</si>
  <si>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</si>
  <si>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</si>
  <si>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</si>
  <si>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</si>
  <si>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</si>
  <si>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</si>
  <si>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</si>
  <si>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</si>
  <si>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</si>
  <si>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</si>
  <si>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</si>
  <si>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</si>
  <si>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</si>
  <si>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</si>
  <si>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</si>
  <si>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</si>
  <si>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</si>
  <si>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</si>
  <si>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</si>
  <si>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</si>
  <si>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</si>
  <si>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</si>
  <si>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</si>
  <si>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</si>
  <si>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</si>
  <si>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</si>
  <si>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</si>
  <si>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</si>
  <si>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</si>
  <si>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</si>
  <si>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</si>
  <si>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</si>
  <si>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</si>
  <si>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</si>
  <si>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</si>
  <si>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</si>
  <si>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</si>
  <si>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</si>
  <si>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</si>
  <si>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</si>
  <si>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</si>
  <si>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</si>
  <si>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</si>
  <si>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</si>
  <si>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</si>
  <si>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</si>
  <si>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</si>
  <si>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</si>
  <si>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</si>
  <si>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</si>
  <si>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</si>
  <si>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</si>
  <si>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</si>
  <si>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</si>
  <si>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</si>
  <si>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</si>
  <si>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</si>
  <si>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</si>
  <si>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</si>
  <si>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</si>
  <si>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</si>
  <si>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</si>
  <si>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</si>
  <si>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</si>
  <si>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</si>
  <si>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</si>
  <si>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</si>
  <si>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</si>
  <si>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</si>
  <si>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</si>
  <si>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</si>
  <si>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</si>
  <si>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</si>
  <si>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</si>
  <si>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</si>
  <si>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</si>
  <si>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</si>
  <si>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</si>
  <si>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</si>
  <si>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</si>
  <si>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</si>
  <si>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</si>
  <si>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</si>
  <si>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</si>
  <si>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</si>
  <si>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</si>
  <si>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</si>
  <si>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</si>
  <si>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</si>
  <si>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</si>
  <si>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</si>
  <si>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</si>
  <si>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</si>
  <si>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</si>
  <si>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</si>
  <si>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</si>
  <si>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</si>
  <si>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</si>
  <si>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</si>
  <si>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</si>
  <si>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</si>
  <si>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</si>
  <si>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</si>
  <si>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</si>
  <si>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</si>
  <si>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</si>
  <si>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</si>
  <si>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</si>
  <si>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</si>
  <si>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</si>
  <si>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</si>
  <si>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</si>
  <si>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</si>
  <si>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</si>
  <si>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</si>
  <si>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</si>
  <si>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</si>
  <si>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</si>
  <si>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</si>
  <si>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</si>
  <si>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</si>
  <si>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</si>
  <si>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</si>
  <si>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</si>
  <si>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</si>
  <si>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</si>
  <si>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</si>
  <si>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</si>
  <si>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</si>
  <si>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</si>
  <si>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</si>
  <si>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</si>
  <si>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</si>
  <si>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</si>
  <si>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</si>
  <si>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</si>
  <si>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</si>
  <si>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</si>
  <si>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</si>
  <si>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</si>
  <si>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</si>
  <si>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</si>
  <si>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</si>
  <si>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</si>
  <si>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</si>
  <si>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</si>
  <si>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</si>
  <si>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</si>
  <si>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</si>
  <si>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</si>
  <si>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</si>
  <si>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</si>
  <si>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</si>
  <si>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</si>
  <si>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</si>
  <si>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</si>
  <si>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</si>
  <si>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</si>
  <si>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</si>
  <si>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</si>
  <si>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</si>
  <si>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</si>
  <si>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</si>
  <si>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</si>
  <si>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</si>
  <si>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</si>
  <si>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</si>
  <si>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</si>
  <si>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</si>
  <si>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</si>
  <si>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</si>
  <si>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</si>
  <si>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</si>
  <si>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</si>
  <si>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</si>
  <si>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</si>
  <si>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</si>
  <si>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</si>
  <si>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</si>
  <si>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</si>
  <si>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</si>
  <si>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</si>
  <si>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</si>
  <si>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</si>
  <si>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</si>
  <si>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</si>
  <si>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</si>
  <si>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</si>
  <si>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</si>
  <si>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</si>
  <si>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</si>
  <si>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</si>
  <si>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</si>
  <si>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</si>
  <si>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</si>
  <si>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</si>
  <si>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</si>
  <si>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</si>
  <si>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</si>
  <si>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</si>
  <si>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</si>
  <si>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</si>
  <si>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</si>
  <si>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</si>
  <si>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</si>
  <si>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</si>
  <si>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</si>
  <si>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</si>
  <si>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</si>
  <si>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</si>
  <si>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</si>
  <si>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</si>
  <si>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</si>
  <si>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</si>
  <si>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</si>
  <si>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</si>
  <si>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</si>
  <si>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</si>
  <si>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</si>
  <si>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</si>
  <si>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</si>
  <si>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</si>
  <si>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</si>
  <si>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</si>
  <si>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</si>
  <si>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</si>
  <si>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</si>
  <si>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</si>
  <si>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</si>
  <si>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</si>
  <si>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</si>
  <si>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</si>
  <si>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</si>
  <si>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</si>
  <si>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</si>
  <si>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</si>
  <si>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</si>
  <si>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</si>
  <si>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</si>
  <si>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</si>
  <si>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</si>
  <si>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</si>
  <si>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</si>
  <si>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</si>
  <si>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</si>
  <si>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</si>
  <si>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</si>
  <si>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</si>
  <si>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</si>
  <si>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</si>
  <si>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</si>
  <si>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</si>
  <si>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</si>
  <si>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</si>
  <si>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</si>
  <si>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</si>
  <si>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</si>
  <si>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</si>
  <si>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</si>
  <si>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</si>
  <si>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</si>
  <si>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</si>
  <si>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</si>
  <si>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</si>
  <si>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</si>
  <si>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</si>
  <si>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</si>
  <si>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</si>
  <si>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</si>
  <si>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</si>
  <si>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</si>
  <si>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</si>
  <si>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</si>
  <si>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</si>
  <si>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</si>
  <si>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</si>
  <si>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</si>
  <si>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</si>
  <si>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</si>
  <si>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251</t>
    <phoneticPr fontId="2"/>
  </si>
  <si>
    <t>0045</t>
    <phoneticPr fontId="2"/>
  </si>
  <si>
    <t>藤沢市湘南台7-18-1</t>
    <rPh sb="0" eb="3">
      <t>フジサワシ</t>
    </rPh>
    <rPh sb="3" eb="6">
      <t>ショウナンダイ</t>
    </rPh>
    <phoneticPr fontId="2"/>
  </si>
  <si>
    <t>0466</t>
    <phoneticPr fontId="2"/>
  </si>
  <si>
    <t>45</t>
    <phoneticPr fontId="2"/>
  </si>
  <si>
    <t>4811</t>
    <phoneticPr fontId="2"/>
  </si>
  <si>
    <t>0466</t>
    <phoneticPr fontId="2"/>
  </si>
  <si>
    <t>46</t>
    <phoneticPr fontId="2"/>
  </si>
  <si>
    <t>6906</t>
    <phoneticPr fontId="2"/>
  </si>
  <si>
    <t>久保田</t>
    <rPh sb="0" eb="3">
      <t>クボタ</t>
    </rPh>
    <phoneticPr fontId="2"/>
  </si>
  <si>
    <t>くぼた</t>
    <phoneticPr fontId="2"/>
  </si>
  <si>
    <t>正明</t>
    <rPh sb="0" eb="2">
      <t>マサアキ</t>
    </rPh>
    <phoneticPr fontId="2"/>
  </si>
  <si>
    <t>まさあき</t>
    <phoneticPr fontId="2"/>
  </si>
  <si>
    <t>浅尾</t>
    <rPh sb="0" eb="2">
      <t>アサオ</t>
    </rPh>
    <phoneticPr fontId="2"/>
  </si>
  <si>
    <t>琴梨</t>
    <rPh sb="0" eb="1">
      <t>コト</t>
    </rPh>
    <rPh sb="1" eb="2">
      <t>ナシ</t>
    </rPh>
    <phoneticPr fontId="2"/>
  </si>
  <si>
    <t>ことり</t>
    <phoneticPr fontId="2"/>
  </si>
  <si>
    <t>あさお</t>
    <phoneticPr fontId="2"/>
  </si>
  <si>
    <t>あさお</t>
    <phoneticPr fontId="2"/>
  </si>
  <si>
    <t>みやざわ</t>
    <phoneticPr fontId="2"/>
  </si>
  <si>
    <t>しの</t>
    <phoneticPr fontId="2"/>
  </si>
  <si>
    <t>紫乃</t>
    <rPh sb="0" eb="1">
      <t>ムラサキ</t>
    </rPh>
    <rPh sb="1" eb="2">
      <t>ノ</t>
    </rPh>
    <phoneticPr fontId="2"/>
  </si>
  <si>
    <t>宮沢</t>
    <rPh sb="0" eb="2">
      <t>ミヤザワ</t>
    </rPh>
    <phoneticPr fontId="2"/>
  </si>
  <si>
    <t>松下</t>
    <rPh sb="0" eb="2">
      <t>マツシタ</t>
    </rPh>
    <phoneticPr fontId="2"/>
  </si>
  <si>
    <t>鈴音</t>
    <rPh sb="0" eb="1">
      <t>スズ</t>
    </rPh>
    <rPh sb="1" eb="2">
      <t>オト</t>
    </rPh>
    <phoneticPr fontId="2"/>
  </si>
  <si>
    <t>すずね</t>
    <phoneticPr fontId="2"/>
  </si>
  <si>
    <t>まつした</t>
    <phoneticPr fontId="2"/>
  </si>
  <si>
    <t>中村</t>
    <rPh sb="0" eb="2">
      <t>ナカムラ</t>
    </rPh>
    <phoneticPr fontId="2"/>
  </si>
  <si>
    <t>春花</t>
    <rPh sb="0" eb="1">
      <t>ハル</t>
    </rPh>
    <rPh sb="1" eb="2">
      <t>ハナ</t>
    </rPh>
    <phoneticPr fontId="2"/>
  </si>
  <si>
    <t>はるか</t>
    <phoneticPr fontId="2"/>
  </si>
  <si>
    <t>なかむら</t>
    <phoneticPr fontId="2"/>
  </si>
  <si>
    <t>秋山</t>
    <rPh sb="0" eb="2">
      <t>アキヤマ</t>
    </rPh>
    <phoneticPr fontId="2"/>
  </si>
  <si>
    <t>あやか</t>
    <phoneticPr fontId="2"/>
  </si>
  <si>
    <t>あきやま</t>
  </si>
  <si>
    <t>あきやま</t>
    <phoneticPr fontId="2"/>
  </si>
  <si>
    <t>優奈</t>
    <rPh sb="0" eb="1">
      <t>ユウ</t>
    </rPh>
    <rPh sb="1" eb="2">
      <t>ナ</t>
    </rPh>
    <phoneticPr fontId="2"/>
  </si>
  <si>
    <t>ゆうな</t>
    <phoneticPr fontId="2"/>
  </si>
  <si>
    <t>くぼた</t>
    <phoneticPr fontId="2"/>
  </si>
  <si>
    <t>さやか</t>
    <phoneticPr fontId="2"/>
  </si>
  <si>
    <t>さやか</t>
    <phoneticPr fontId="2"/>
  </si>
  <si>
    <t>小網</t>
    <rPh sb="0" eb="2">
      <t>コアミ</t>
    </rPh>
    <phoneticPr fontId="2"/>
  </si>
  <si>
    <t>紗代</t>
    <rPh sb="0" eb="2">
      <t>サヨ</t>
    </rPh>
    <phoneticPr fontId="2"/>
  </si>
  <si>
    <t>さよ</t>
    <phoneticPr fontId="2"/>
  </si>
  <si>
    <t>こあみ</t>
    <phoneticPr fontId="2"/>
  </si>
  <si>
    <t>深山</t>
    <rPh sb="0" eb="2">
      <t>フカヤマ</t>
    </rPh>
    <phoneticPr fontId="2"/>
  </si>
  <si>
    <t>里穂子</t>
    <rPh sb="0" eb="1">
      <t>リ</t>
    </rPh>
    <rPh sb="1" eb="2">
      <t>ホ</t>
    </rPh>
    <rPh sb="2" eb="3">
      <t>コ</t>
    </rPh>
    <phoneticPr fontId="2"/>
  </si>
  <si>
    <t>りほこ</t>
    <phoneticPr fontId="2"/>
  </si>
  <si>
    <t>ふかやま</t>
    <phoneticPr fontId="2"/>
  </si>
  <si>
    <t>眞﨑</t>
    <rPh sb="0" eb="2">
      <t>マサキ</t>
    </rPh>
    <phoneticPr fontId="2"/>
  </si>
  <si>
    <t>愛明</t>
    <rPh sb="0" eb="1">
      <t>アイ</t>
    </rPh>
    <rPh sb="1" eb="2">
      <t>メイ</t>
    </rPh>
    <phoneticPr fontId="2"/>
  </si>
  <si>
    <t>あみん</t>
    <phoneticPr fontId="2"/>
  </si>
  <si>
    <t>まさき</t>
    <phoneticPr fontId="2"/>
  </si>
  <si>
    <t>藤沢市立湘南台中学校</t>
    <rPh sb="0" eb="10">
      <t>フジサワシリツショウナンダイチュウガッコウ</t>
    </rPh>
    <phoneticPr fontId="2"/>
  </si>
  <si>
    <t>黒木　俊治</t>
    <rPh sb="0" eb="2">
      <t>クロキ</t>
    </rPh>
    <rPh sb="3" eb="5">
      <t>トシハル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</si>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</sst>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6" zoomScale="70" zoomScaleNormal="100" zoomScaleSheetLayoutView="70" workbookViewId="0">
      <selection activeCell="AQ25" sqref="AQ2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5106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藤沢市立湘南台中学校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750</v>
      </c>
      <c r="AA12" s="267"/>
      <c r="AB12" s="267"/>
      <c r="AC12" s="267"/>
      <c r="AD12" s="267"/>
      <c r="AE12" s="267" t="s">
        <v>751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748</v>
      </c>
      <c r="AA13" s="252"/>
      <c r="AB13" s="252"/>
      <c r="AC13" s="252"/>
      <c r="AD13" s="253"/>
      <c r="AE13" s="252" t="s">
        <v>749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711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708</v>
      </c>
      <c r="AA16" s="252"/>
      <c r="AB16" s="252"/>
      <c r="AC16" s="252"/>
      <c r="AD16" s="253"/>
      <c r="AE16" s="252" t="s">
        <v>709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712</v>
      </c>
      <c r="G22" s="115"/>
      <c r="H22" s="115"/>
      <c r="I22" s="115"/>
      <c r="J22" s="115"/>
      <c r="K22" s="115" t="s">
        <v>710</v>
      </c>
      <c r="L22" s="115"/>
      <c r="M22" s="115"/>
      <c r="N22" s="115"/>
      <c r="O22" s="116"/>
      <c r="P22" s="112">
        <v>2</v>
      </c>
      <c r="Q22" s="112"/>
      <c r="R22" s="103">
        <v>163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727</v>
      </c>
      <c r="AA22" s="115"/>
      <c r="AB22" s="115"/>
      <c r="AC22" s="115"/>
      <c r="AD22" s="115"/>
      <c r="AE22" s="115" t="s">
        <v>733</v>
      </c>
      <c r="AF22" s="115"/>
      <c r="AG22" s="115"/>
      <c r="AH22" s="115"/>
      <c r="AI22" s="116"/>
      <c r="AJ22" s="112">
        <v>1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708</v>
      </c>
      <c r="G23" s="108"/>
      <c r="H23" s="108"/>
      <c r="I23" s="108"/>
      <c r="J23" s="108"/>
      <c r="K23" s="108" t="s">
        <v>709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725</v>
      </c>
      <c r="AA23" s="108"/>
      <c r="AB23" s="108"/>
      <c r="AC23" s="108"/>
      <c r="AD23" s="108"/>
      <c r="AE23" s="108" t="s">
        <v>732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713</v>
      </c>
      <c r="G24" s="81"/>
      <c r="H24" s="81"/>
      <c r="I24" s="81"/>
      <c r="J24" s="81"/>
      <c r="K24" s="81" t="s">
        <v>714</v>
      </c>
      <c r="L24" s="81"/>
      <c r="M24" s="81"/>
      <c r="N24" s="81"/>
      <c r="O24" s="82"/>
      <c r="P24" s="71">
        <v>2</v>
      </c>
      <c r="Q24" s="71"/>
      <c r="R24" s="87">
        <v>156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737</v>
      </c>
      <c r="AA24" s="81"/>
      <c r="AB24" s="81"/>
      <c r="AC24" s="81"/>
      <c r="AD24" s="81"/>
      <c r="AE24" s="81" t="s">
        <v>736</v>
      </c>
      <c r="AF24" s="81"/>
      <c r="AG24" s="81"/>
      <c r="AH24" s="81"/>
      <c r="AI24" s="82"/>
      <c r="AJ24" s="71">
        <v>1</v>
      </c>
      <c r="AK24" s="71"/>
      <c r="AL24" s="87">
        <v>153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715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734</v>
      </c>
      <c r="AA25" s="99"/>
      <c r="AB25" s="99"/>
      <c r="AC25" s="99"/>
      <c r="AD25" s="99"/>
      <c r="AE25" s="99" t="s">
        <v>735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719</v>
      </c>
      <c r="L26" s="81"/>
      <c r="M26" s="81"/>
      <c r="N26" s="81"/>
      <c r="O26" s="82"/>
      <c r="P26" s="71">
        <v>1</v>
      </c>
      <c r="Q26" s="71"/>
      <c r="R26" s="87">
        <v>153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741</v>
      </c>
      <c r="AA26" s="81"/>
      <c r="AB26" s="81"/>
      <c r="AC26" s="81"/>
      <c r="AD26" s="81"/>
      <c r="AE26" s="81" t="s">
        <v>740</v>
      </c>
      <c r="AF26" s="81"/>
      <c r="AG26" s="81"/>
      <c r="AH26" s="81"/>
      <c r="AI26" s="82"/>
      <c r="AJ26" s="71">
        <v>1</v>
      </c>
      <c r="AK26" s="71"/>
      <c r="AL26" s="87">
        <v>161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717</v>
      </c>
      <c r="G27" s="99"/>
      <c r="H27" s="99"/>
      <c r="I27" s="99"/>
      <c r="J27" s="99"/>
      <c r="K27" s="99" t="s">
        <v>718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738</v>
      </c>
      <c r="AA27" s="99"/>
      <c r="AB27" s="99"/>
      <c r="AC27" s="99"/>
      <c r="AD27" s="99"/>
      <c r="AE27" s="99" t="s">
        <v>739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723</v>
      </c>
      <c r="L28" s="81"/>
      <c r="M28" s="81"/>
      <c r="N28" s="81"/>
      <c r="O28" s="82"/>
      <c r="P28" s="71">
        <v>1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745</v>
      </c>
      <c r="AA28" s="81"/>
      <c r="AB28" s="81"/>
      <c r="AC28" s="81"/>
      <c r="AD28" s="81"/>
      <c r="AE28" s="81" t="s">
        <v>744</v>
      </c>
      <c r="AF28" s="81"/>
      <c r="AG28" s="81"/>
      <c r="AH28" s="81"/>
      <c r="AI28" s="82"/>
      <c r="AJ28" s="71">
        <v>3</v>
      </c>
      <c r="AK28" s="71"/>
      <c r="AL28" s="87">
        <v>158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721</v>
      </c>
      <c r="G29" s="99"/>
      <c r="H29" s="99"/>
      <c r="I29" s="99"/>
      <c r="J29" s="99"/>
      <c r="K29" s="99" t="s">
        <v>722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742</v>
      </c>
      <c r="AA29" s="99"/>
      <c r="AB29" s="99"/>
      <c r="AC29" s="99"/>
      <c r="AD29" s="99"/>
      <c r="AE29" s="99" t="s">
        <v>743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731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1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704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728</v>
      </c>
      <c r="G32" s="81"/>
      <c r="H32" s="81"/>
      <c r="I32" s="81"/>
      <c r="J32" s="81"/>
      <c r="K32" s="81" t="s">
        <v>726</v>
      </c>
      <c r="L32" s="81"/>
      <c r="M32" s="81"/>
      <c r="N32" s="81"/>
      <c r="O32" s="82"/>
      <c r="P32" s="71">
        <v>1</v>
      </c>
      <c r="Q32" s="71"/>
      <c r="R32" s="87">
        <v>156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725</v>
      </c>
      <c r="G33" s="74"/>
      <c r="H33" s="74"/>
      <c r="I33" s="74"/>
      <c r="J33" s="74"/>
      <c r="K33" s="74" t="s">
        <v>726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5106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藤沢市立湘南台中学校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くぼた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久保田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あさお</v>
      </c>
      <c r="F15" s="321"/>
      <c r="G15" s="321"/>
      <c r="H15" s="321"/>
      <c r="I15" s="321"/>
      <c r="J15" s="321" t="str">
        <f>IF(入力!K22="","",入力!K22)</f>
        <v>ことり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163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あきやま</v>
      </c>
      <c r="Z15" s="321"/>
      <c r="AA15" s="321"/>
      <c r="AB15" s="321"/>
      <c r="AC15" s="321"/>
      <c r="AD15" s="321" t="str">
        <f>IF(入力!AE22="","",入力!AE22)</f>
        <v>さやか</v>
      </c>
      <c r="AE15" s="321"/>
      <c r="AF15" s="321"/>
      <c r="AG15" s="321"/>
      <c r="AH15" s="322"/>
      <c r="AI15" s="324">
        <f>IF(入力!AJ22="","",入力!AJ22)</f>
        <v>1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浅尾</v>
      </c>
      <c r="F16" s="335"/>
      <c r="G16" s="335"/>
      <c r="H16" s="335"/>
      <c r="I16" s="335"/>
      <c r="J16" s="335" t="str">
        <f>IF(入力!K23="","",入力!K23)</f>
        <v>琴梨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秋山</v>
      </c>
      <c r="Z16" s="335"/>
      <c r="AA16" s="335"/>
      <c r="AB16" s="335"/>
      <c r="AC16" s="335"/>
      <c r="AD16" s="335" t="str">
        <f>IF(入力!AE23="","",入力!AE23)</f>
        <v>さやか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みやざわ</v>
      </c>
      <c r="F17" s="316"/>
      <c r="G17" s="316"/>
      <c r="H17" s="316"/>
      <c r="I17" s="316"/>
      <c r="J17" s="316" t="str">
        <f>IF(入力!K24="","",入力!K24)</f>
        <v>しの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156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こあみ</v>
      </c>
      <c r="Z17" s="316"/>
      <c r="AA17" s="316"/>
      <c r="AB17" s="316"/>
      <c r="AC17" s="316"/>
      <c r="AD17" s="316" t="str">
        <f>IF(入力!AE24="","",入力!AE24)</f>
        <v>さよ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153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宮沢</v>
      </c>
      <c r="F18" s="309"/>
      <c r="G18" s="309"/>
      <c r="H18" s="309"/>
      <c r="I18" s="309"/>
      <c r="J18" s="309" t="str">
        <f>IF(入力!K25="","",入力!K25)</f>
        <v>紫乃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小網</v>
      </c>
      <c r="Z18" s="309"/>
      <c r="AA18" s="309"/>
      <c r="AB18" s="309"/>
      <c r="AC18" s="309"/>
      <c r="AD18" s="309" t="str">
        <f>IF(入力!AE25="","",入力!AE25)</f>
        <v>紗代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まつした</v>
      </c>
      <c r="F19" s="316"/>
      <c r="G19" s="316"/>
      <c r="H19" s="316"/>
      <c r="I19" s="316"/>
      <c r="J19" s="316" t="str">
        <f>IF(入力!K26="","",入力!K26)</f>
        <v>すずね</v>
      </c>
      <c r="K19" s="316"/>
      <c r="L19" s="316"/>
      <c r="M19" s="316"/>
      <c r="N19" s="317"/>
      <c r="O19" s="318">
        <f>IF(入力!P26="","",入力!P26)</f>
        <v>1</v>
      </c>
      <c r="P19" s="318"/>
      <c r="Q19" s="310">
        <f>IF(入力!R26="","",入力!R26)</f>
        <v>153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ふかやま</v>
      </c>
      <c r="Z19" s="316"/>
      <c r="AA19" s="316"/>
      <c r="AB19" s="316"/>
      <c r="AC19" s="316"/>
      <c r="AD19" s="316" t="str">
        <f>IF(入力!AE26="","",入力!AE26)</f>
        <v>りほこ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161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松下</v>
      </c>
      <c r="F20" s="309"/>
      <c r="G20" s="309"/>
      <c r="H20" s="309"/>
      <c r="I20" s="309"/>
      <c r="J20" s="309" t="str">
        <f>IF(入力!K27="","",入力!K27)</f>
        <v>鈴音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深山</v>
      </c>
      <c r="Z20" s="309"/>
      <c r="AA20" s="309"/>
      <c r="AB20" s="309"/>
      <c r="AC20" s="309"/>
      <c r="AD20" s="309" t="str">
        <f>IF(入力!AE27="","",入力!AE27)</f>
        <v>里穂子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なかむら</v>
      </c>
      <c r="F21" s="316"/>
      <c r="G21" s="316"/>
      <c r="H21" s="316"/>
      <c r="I21" s="316"/>
      <c r="J21" s="316" t="str">
        <f>IF(入力!K28="","",入力!K28)</f>
        <v>はるか</v>
      </c>
      <c r="K21" s="316"/>
      <c r="L21" s="316"/>
      <c r="M21" s="316"/>
      <c r="N21" s="317"/>
      <c r="O21" s="318">
        <f>IF(入力!P28="","",入力!P28)</f>
        <v>1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まさき</v>
      </c>
      <c r="Z21" s="316"/>
      <c r="AA21" s="316"/>
      <c r="AB21" s="316"/>
      <c r="AC21" s="316"/>
      <c r="AD21" s="316" t="str">
        <f>IF(入力!AE28="","",入力!AE28)</f>
        <v>あみん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158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中村</v>
      </c>
      <c r="F22" s="309"/>
      <c r="G22" s="309"/>
      <c r="H22" s="309"/>
      <c r="I22" s="309"/>
      <c r="J22" s="309" t="str">
        <f>IF(入力!K29="","",入力!K29)</f>
        <v>春花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眞﨑</v>
      </c>
      <c r="Z22" s="309"/>
      <c r="AA22" s="309"/>
      <c r="AB22" s="309"/>
      <c r="AC22" s="309"/>
      <c r="AD22" s="309" t="str">
        <f>IF(入力!AE29="","",入力!AE29)</f>
        <v>愛明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くぼた</v>
      </c>
      <c r="F23" s="316"/>
      <c r="G23" s="316"/>
      <c r="H23" s="316"/>
      <c r="I23" s="316"/>
      <c r="J23" s="316" t="str">
        <f>IF(入力!K30="","",入力!K30)</f>
        <v>ゆうな</v>
      </c>
      <c r="K23" s="316"/>
      <c r="L23" s="316"/>
      <c r="M23" s="316"/>
      <c r="N23" s="317"/>
      <c r="O23" s="318">
        <f>IF(入力!P30="","",入力!P30)</f>
        <v>1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久保田</v>
      </c>
      <c r="F24" s="309"/>
      <c r="G24" s="309"/>
      <c r="H24" s="309"/>
      <c r="I24" s="309"/>
      <c r="J24" s="309" t="str">
        <f>IF(入力!K31="","",入力!K31)</f>
        <v>優奈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あきやま</v>
      </c>
      <c r="F25" s="316"/>
      <c r="G25" s="316"/>
      <c r="H25" s="316"/>
      <c r="I25" s="316"/>
      <c r="J25" s="316" t="str">
        <f>IF(入力!K32="","",入力!K32)</f>
        <v>あやか</v>
      </c>
      <c r="K25" s="316"/>
      <c r="L25" s="316"/>
      <c r="M25" s="316"/>
      <c r="N25" s="317"/>
      <c r="O25" s="318">
        <f>IF(入力!P32="","",入力!P32)</f>
        <v>1</v>
      </c>
      <c r="P25" s="318"/>
      <c r="Q25" s="310">
        <f>IF(入力!R32="","",入力!R32)</f>
        <v>156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秋山</v>
      </c>
      <c r="F26" s="348"/>
      <c r="G26" s="348"/>
      <c r="H26" s="348"/>
      <c r="I26" s="348"/>
      <c r="J26" s="348" t="str">
        <f>IF(入力!K33="","",入力!K33)</f>
        <v>あやか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5106</v>
      </c>
      <c r="B7" s="31" t="str">
        <f t="shared" ref="B7:C7" si="0">IF($A$8="","",IF($A$9="",B8,B8&amp;"・"&amp;B9))</f>
        <v>藤沢市立湘南台中学校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0045</v>
      </c>
      <c r="H7" s="31">
        <f t="shared" si="1"/>
        <v>0</v>
      </c>
      <c r="I7" s="31" t="str">
        <f t="shared" si="1"/>
        <v>藤沢市湘南台7-18-1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4811</v>
      </c>
      <c r="N7" s="31" t="str">
        <f t="shared" si="1"/>
        <v>0466</v>
      </c>
      <c r="O7" s="31" t="str">
        <f t="shared" si="1"/>
        <v>46</v>
      </c>
      <c r="P7" s="31" t="str">
        <f t="shared" si="1"/>
        <v>6906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5106</v>
      </c>
      <c r="B8" s="32" t="str">
        <f>IF(入力!$F$3="","",入力!$F$3)</f>
        <v>藤沢市立湘南台中学校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0045</v>
      </c>
      <c r="H8" s="32"/>
      <c r="I8" s="32" t="str">
        <f>IF(入力!$L$5="","",入力!$L$5)</f>
        <v>藤沢市湘南台7-18-1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4811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4811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久保田</v>
      </c>
      <c r="D16" s="32" t="str">
        <f>IF(入力!$K$13="","",入力!$K$13)</f>
        <v>正明</v>
      </c>
      <c r="E16" s="32" t="str">
        <f>IF(入力!$F$12="","",入力!$F$12)</f>
        <v>くぼた</v>
      </c>
      <c r="F16" s="32" t="str">
        <f>IF(入力!$K$12="","",入力!$K$12)</f>
        <v>まさあき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浅尾</v>
      </c>
      <c r="D24" s="32" t="str">
        <f>IF(入力!$AE$16="","",入力!$AE$16)</f>
        <v>琴梨</v>
      </c>
      <c r="E24" s="32" t="str">
        <f>IF(入力!$Z$15="","",入力!$Z$15)</f>
        <v>あさお</v>
      </c>
      <c r="F24" s="32" t="str">
        <f>IF(入力!$AE$15="","",入力!$AE$15)</f>
        <v>ことり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浅尾</v>
      </c>
      <c r="D53" s="32" t="str">
        <f>IF(OR(L53&lt;&gt;"○",入力!K23=""),"",入力!K23)</f>
        <v>琴梨</v>
      </c>
      <c r="E53" s="32" t="str">
        <f>IF(OR(L53&lt;&gt;"○",入力!F22=""),"",入力!F22)</f>
        <v>あさお</v>
      </c>
      <c r="F53" s="32" t="str">
        <f>IF(OR(L53&lt;&gt;"○",入力!K22=""),"",入力!K22)</f>
        <v>ことり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宮沢</v>
      </c>
      <c r="D54" s="32" t="str">
        <f>IF(OR(L54&lt;&gt;"○",入力!K25=""),"",入力!K25)</f>
        <v>紫乃</v>
      </c>
      <c r="E54" s="32" t="str">
        <f>IF(OR(L54&lt;&gt;"○",入力!F24=""),"",入力!F24)</f>
        <v>みやざわ</v>
      </c>
      <c r="F54" s="32" t="str">
        <f>IF(OR(L54&lt;&gt;"○",入力!K24=""),"",入力!K24)</f>
        <v>しの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松下</v>
      </c>
      <c r="D55" s="32" t="str">
        <f>IF(OR(L55&lt;&gt;"○",入力!K27=""),"",入力!K27)</f>
        <v>鈴音</v>
      </c>
      <c r="E55" s="32" t="str">
        <f>IF(OR(L55&lt;&gt;"○",入力!F26=""),"",入力!F26)</f>
        <v>まつした</v>
      </c>
      <c r="F55" s="32" t="str">
        <f>IF(OR(L55&lt;&gt;"○",入力!K26=""),"",入力!K26)</f>
        <v>すずね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中村</v>
      </c>
      <c r="D56" s="32" t="str">
        <f>IF(OR(L56&lt;&gt;"○",入力!K29=""),"",入力!K29)</f>
        <v>春花</v>
      </c>
      <c r="E56" s="32" t="str">
        <f>IF(OR(L56&lt;&gt;"○",入力!F28=""),"",入力!F28)</f>
        <v>なかむら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久保田</v>
      </c>
      <c r="D57" s="32" t="str">
        <f>IF(OR(L57&lt;&gt;"○",入力!K31=""),"",入力!K31)</f>
        <v>優奈</v>
      </c>
      <c r="E57" s="32" t="str">
        <f>IF(OR(L57&lt;&gt;"○",入力!F30=""),"",入力!F30)</f>
        <v>くぼた</v>
      </c>
      <c r="F57" s="32" t="str">
        <f>IF(OR(L57&lt;&gt;"○",入力!K30=""),"",入力!K30)</f>
        <v>ゆうな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秋山</v>
      </c>
      <c r="D58" s="32" t="str">
        <f>IF(OR(L58&lt;&gt;"○",入力!K33=""),"",入力!K33)</f>
        <v>あやか</v>
      </c>
      <c r="E58" s="32" t="str">
        <f>IF(OR(L58&lt;&gt;"○",入力!F32=""),"",入力!F32)</f>
        <v>あきやま</v>
      </c>
      <c r="F58" s="32" t="str">
        <f>IF(OR(L58&lt;&gt;"○",入力!K32=""),"",入力!K32)</f>
        <v>あやか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秋山</v>
      </c>
      <c r="D59" s="32" t="str">
        <f>IF(OR(L59&lt;&gt;"○",入力!AE23=""),"",入力!AE23)</f>
        <v>さやか</v>
      </c>
      <c r="E59" s="32" t="str">
        <f>IF(OR(L59&lt;&gt;"○",入力!Z22=""),"",入力!Z22)</f>
        <v>あきやま</v>
      </c>
      <c r="F59" s="32" t="str">
        <f>IF(OR(L59&lt;&gt;"○",入力!AE22=""),"",入力!AE22)</f>
        <v>さやか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小網</v>
      </c>
      <c r="D60" s="32" t="str">
        <f>IF(OR(L60&lt;&gt;"○",入力!AE25=""),"",入力!AE25)</f>
        <v>紗代</v>
      </c>
      <c r="E60" s="32" t="str">
        <f>IF(OR(L60&lt;&gt;"○",入力!Z24=""),"",入力!Z24)</f>
        <v>こあみ</v>
      </c>
      <c r="F60" s="32" t="str">
        <f>IF(OR(L60&lt;&gt;"○",入力!AE24=""),"",入力!AE24)</f>
        <v>さよ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深山</v>
      </c>
      <c r="D61" s="32" t="str">
        <f>IF(OR(L61&lt;&gt;"○",入力!AE27=""),"",入力!AE27)</f>
        <v>里穂子</v>
      </c>
      <c r="E61" s="32" t="str">
        <f>IF(OR(L61&lt;&gt;"○",入力!Z26=""),"",入力!Z26)</f>
        <v>ふかやま</v>
      </c>
      <c r="F61" s="32" t="str">
        <f>IF(OR(L61&lt;&gt;"○",入力!AE26=""),"",入力!AE26)</f>
        <v>りほこ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眞﨑</v>
      </c>
      <c r="D62" s="32" t="str">
        <f>IF(OR(L62&lt;&gt;"○",入力!AE29=""),"",入力!AE29)</f>
        <v>愛明</v>
      </c>
      <c r="E62" s="32" t="str">
        <f>IF(OR(L62&lt;&gt;"○",入力!Z28=""),"",入力!Z28)</f>
        <v>まさき</v>
      </c>
      <c r="F62" s="32" t="str">
        <f>IF(OR(L62&lt;&gt;"○",入力!AE28=""),"",入力!AE28)</f>
        <v>あみん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2019-05-09T09:33:09Z</cp:lastPrinted>
  <dcterms:created xsi:type="dcterms:W3CDTF">2006-11-03T01:52:14Z</dcterms:created>
  <dcterms:modified xsi:type="dcterms:W3CDTF">2019-05-09T10:42:39Z</dcterms:modified>
</cp:coreProperties>
</file>