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65972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<sst xmlns="http://schemas.openxmlformats.org/spreadsheetml/2006/main" count="1446" uniqueCount="742">
  <si>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</si>
  <si>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</si>
  <si>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</si>
  <si>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</si>
  <si>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</si>
  <si>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</si>
  <si>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</si>
  <si>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</si>
  <si>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</si>
  <si>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</si>
  <si>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</si>
  <si>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</si>
  <si>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</si>
  <si>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</si>
  <si>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</si>
  <si>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</si>
  <si>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</si>
  <si>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</si>
  <si>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</si>
  <si>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</si>
  <si>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</si>
  <si>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</si>
  <si>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</si>
  <si>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</si>
  <si>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</si>
  <si>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</si>
  <si>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</si>
  <si>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</si>
  <si>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</si>
  <si>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</si>
  <si>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</si>
  <si>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</si>
  <si>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</si>
  <si>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</si>
  <si>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</si>
  <si>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</si>
  <si>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</si>
  <si>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</si>
  <si>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</si>
  <si>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</si>
  <si>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</si>
  <si>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</si>
  <si>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</si>
  <si>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</si>
  <si>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</si>
  <si>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</si>
  <si>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</si>
  <si>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</si>
  <si>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</si>
  <si>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</si>
  <si>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</si>
  <si>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</si>
  <si>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</si>
  <si>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</si>
  <si>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</si>
  <si>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</si>
  <si>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</si>
  <si>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</si>
  <si>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</si>
  <si>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</si>
  <si>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</si>
  <si>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</si>
  <si>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</si>
  <si>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</si>
  <si>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</si>
  <si>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</si>
  <si>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</si>
  <si>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</si>
  <si>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</si>
  <si>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</si>
  <si>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</si>
  <si>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</si>
  <si>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</si>
  <si>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</si>
  <si>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</si>
  <si>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</si>
  <si>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</si>
  <si>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</si>
  <si>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</si>
  <si>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</si>
  <si>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</si>
  <si>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</si>
  <si>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</si>
  <si>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</si>
  <si>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</si>
  <si>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</si>
  <si>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</si>
  <si>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</si>
  <si>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</si>
  <si>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</si>
  <si>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</si>
  <si>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</si>
  <si>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</si>
  <si>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</si>
  <si>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</si>
  <si>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</si>
  <si>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</si>
  <si>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</si>
  <si>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</si>
  <si>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</si>
  <si>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</si>
  <si>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</si>
  <si>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</si>
  <si>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</si>
  <si>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</si>
  <si>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</si>
  <si>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</si>
  <si>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</si>
  <si>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</si>
  <si>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</si>
  <si>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</si>
  <si>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</si>
  <si>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</si>
  <si>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</si>
  <si>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</si>
  <si>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</si>
  <si>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</si>
  <si>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</si>
  <si>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</si>
  <si>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</si>
  <si>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</si>
  <si>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</si>
  <si>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</si>
  <si>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</si>
  <si>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</si>
  <si>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</si>
  <si>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</si>
  <si>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</si>
  <si>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</si>
  <si>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</si>
  <si>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</si>
  <si>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</si>
  <si>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</si>
  <si>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</si>
  <si>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</si>
  <si>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</si>
  <si>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</si>
  <si>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</si>
  <si>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</si>
  <si>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</si>
  <si>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</si>
  <si>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</si>
  <si>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</si>
  <si>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</si>
  <si>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</si>
  <si>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</si>
  <si>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</si>
  <si>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</si>
  <si>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</si>
  <si>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</si>
  <si>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</si>
  <si>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</si>
  <si>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</si>
  <si>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</si>
  <si>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</si>
  <si>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</si>
  <si>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</si>
  <si>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</si>
  <si>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</si>
  <si>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</si>
  <si>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</si>
  <si>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</si>
  <si>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</si>
  <si>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</si>
  <si>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</si>
  <si>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</si>
  <si>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</si>
  <si>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</si>
  <si>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</si>
  <si>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</si>
  <si>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</si>
  <si>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</si>
  <si>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</si>
  <si>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</si>
  <si>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</si>
  <si>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</si>
  <si>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</si>
  <si>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</si>
  <si>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</si>
  <si>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</si>
  <si>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</si>
  <si>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</si>
  <si>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</si>
  <si>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</si>
  <si>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</si>
  <si>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</si>
  <si>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</si>
  <si>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</si>
  <si>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</si>
  <si>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</si>
  <si>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</si>
  <si>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</si>
  <si>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</si>
  <si>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</si>
  <si>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</si>
  <si>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</si>
  <si>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</si>
  <si>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</si>
  <si>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</si>
  <si>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</si>
  <si>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</si>
  <si>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</si>
  <si>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</si>
  <si>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</si>
  <si>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</si>
  <si>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</si>
  <si>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</si>
  <si>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</si>
  <si>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</si>
  <si>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</si>
  <si>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</si>
  <si>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</si>
  <si>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</si>
  <si>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</si>
  <si>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</si>
  <si>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</si>
  <si>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</si>
  <si>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</si>
  <si>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</si>
  <si>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</si>
  <si>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</si>
  <si>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</si>
  <si>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</si>
  <si>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</si>
  <si>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</si>
  <si>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</si>
  <si>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</si>
  <si>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</si>
  <si>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</si>
  <si>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</si>
  <si>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</si>
  <si>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</si>
  <si>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</si>
  <si>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</si>
  <si>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</si>
  <si>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</si>
  <si>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</si>
  <si>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</si>
  <si>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</si>
  <si>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</si>
  <si>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</si>
  <si>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</si>
  <si>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</si>
  <si>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</si>
  <si>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</si>
  <si>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</si>
  <si>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</si>
  <si>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</si>
  <si>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</si>
  <si>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</si>
  <si>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</si>
  <si>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</si>
  <si>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</si>
  <si>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</si>
  <si>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</si>
  <si>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</si>
  <si>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</si>
  <si>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</si>
  <si>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</si>
  <si>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</si>
  <si>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</si>
  <si>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</si>
  <si>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</si>
  <si>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</si>
  <si>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</si>
  <si>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</si>
  <si>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</si>
  <si>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</si>
  <si>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</si>
  <si>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</si>
  <si>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</si>
  <si>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</si>
  <si>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</si>
  <si>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</si>
  <si>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</si>
  <si>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</si>
  <si>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</si>
  <si>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</si>
  <si>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</si>
  <si>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</si>
  <si>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</si>
  <si>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</si>
  <si>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</si>
  <si>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</si>
  <si>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</si>
  <si>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</si>
  <si>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</si>
  <si>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</si>
  <si>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</si>
  <si>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</si>
  <si>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</si>
  <si>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</si>
  <si>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</si>
  <si>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</si>
  <si>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</si>
  <si>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</si>
  <si>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</si>
  <si>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</si>
  <si>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</si>
  <si>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</si>
  <si>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</si>
  <si>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</si>
  <si>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</si>
  <si>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</si>
  <si>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</si>
  <si>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</si>
  <si>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</si>
  <si>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</si>
  <si>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</si>
  <si>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</si>
  <si>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</si>
  <si>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</si>
  <si>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</si>
  <si>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</si>
  <si>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</si>
  <si>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</si>
  <si>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</si>
  <si>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</si>
  <si>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</si>
  <si>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</si>
  <si>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</si>
  <si>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</si>
  <si>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</si>
  <si>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</si>
  <si>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</si>
  <si>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</si>
  <si>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</si>
  <si>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</si>
  <si>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</si>
  <si>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</si>
  <si>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</si>
  <si>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</si>
  <si>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</si>
  <si>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</si>
  <si>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</si>
  <si>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</si>
  <si>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</si>
  <si>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</si>
  <si>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</si>
  <si>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</si>
  <si>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</si>
  <si>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</si>
  <si>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</si>
  <si>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</si>
  <si>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</si>
  <si>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</si>
  <si>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</si>
  <si>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</si>
  <si>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</si>
  <si>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</si>
  <si>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</si>
  <si>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</si>
  <si>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</si>
  <si>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</si>
  <si>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</si>
  <si>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</si>
  <si>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</si>
  <si>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</si>
  <si>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</si>
  <si>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</si>
  <si>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</si>
  <si>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</si>
  <si>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</si>
  <si>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</si>
  <si>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</si>
  <si>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</si>
  <si>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</si>
  <si>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</si>
  <si>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</si>
  <si>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</si>
  <si>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</si>
  <si>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</si>
  <si>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</si>
  <si>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</si>
  <si>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</si>
  <si>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</si>
  <si>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</si>
  <si>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</si>
  <si>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</si>
  <si>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</si>
  <si>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</si>
  <si>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</si>
  <si>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</si>
  <si>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</si>
  <si>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</si>
  <si>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</si>
  <si>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</si>
  <si>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</si>
  <si>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</si>
  <si>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</si>
  <si>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</si>
  <si>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</si>
  <si>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</si>
  <si>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</si>
  <si>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</si>
  <si>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</si>
  <si>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</si>
  <si>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</si>
  <si>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</si>
  <si>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</si>
  <si>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</si>
  <si>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</si>
  <si>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</si>
  <si>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</si>
  <si>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</si>
  <si>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</si>
  <si>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</si>
  <si>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</si>
  <si>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</si>
  <si>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</si>
  <si>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</si>
  <si>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</si>
  <si>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</si>
  <si>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</si>
  <si>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</si>
  <si>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</si>
  <si>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</si>
  <si>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</si>
  <si>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</si>
  <si>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</si>
  <si>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</si>
  <si>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</si>
  <si>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</si>
  <si>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</si>
  <si>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</si>
  <si>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</si>
  <si>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</si>
  <si>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</si>
  <si>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</si>
  <si>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</si>
  <si>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</si>
  <si>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</si>
  <si>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</si>
  <si>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</si>
  <si>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</si>
  <si>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</si>
  <si>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</si>
  <si>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</si>
  <si>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</si>
  <si>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</si>
  <si>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</si>
  <si>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</si>
  <si>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</si>
  <si>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</si>
  <si>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</si>
  <si>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</si>
  <si>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</si>
  <si>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</si>
  <si>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</si>
  <si>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</si>
  <si>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</si>
  <si>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</si>
  <si>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</si>
  <si>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</si>
  <si>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</si>
  <si>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</si>
  <si>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</si>
  <si>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</si>
  <si>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</si>
  <si>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</si>
  <si>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</si>
  <si>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</si>
  <si>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</si>
  <si>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</si>
  <si>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</si>
  <si>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</si>
  <si>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</si>
  <si>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</si>
  <si>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</si>
  <si>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</si>
  <si>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</si>
  <si>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</si>
  <si>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</si>
  <si>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</si>
  <si>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</si>
  <si>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</si>
  <si>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</si>
  <si>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</si>
  <si>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</si>
  <si>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</si>
  <si>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</si>
  <si>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</si>
  <si>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</si>
  <si>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</si>
  <si>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</si>
  <si>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</si>
  <si>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</si>
  <si>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</si>
  <si>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</si>
  <si>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</si>
  <si>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</si>
  <si>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</si>
  <si>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</si>
  <si>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</si>
  <si>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</si>
  <si>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</si>
  <si>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</si>
  <si>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</si>
  <si>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</si>
  <si>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</si>
  <si>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</si>
  <si>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</si>
  <si>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</si>
  <si>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</si>
  <si>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</si>
  <si>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</si>
  <si>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</si>
  <si>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</si>
  <si>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</si>
  <si>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</si>
  <si>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</si>
  <si>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</si>
  <si>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</si>
  <si>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</si>
  <si>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</si>
  <si>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</si>
  <si>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</si>
  <si>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</si>
  <si>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</si>
  <si>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</si>
  <si>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</si>
  <si>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</si>
  <si>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</si>
  <si>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</si>
  <si>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</si>
  <si>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</si>
  <si>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</si>
  <si>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</si>
  <si>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</si>
  <si>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</si>
  <si>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</si>
  <si>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</si>
  <si>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</si>
  <si>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</si>
  <si>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</si>
  <si>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</si>
  <si>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</si>
  <si>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</si>
  <si>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</si>
  <si>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</si>
  <si>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</si>
  <si>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</si>
  <si>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</si>
  <si>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</si>
  <si>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</si>
  <si>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</si>
  <si>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</si>
  <si>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</si>
  <si>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</si>
  <si>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</si>
  <si>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</si>
  <si>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</si>
  <si>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</si>
  <si>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</si>
  <si>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</si>
  <si>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</si>
  <si>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</si>
  <si>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</si>
  <si>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</si>
  <si>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</si>
  <si>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</si>
  <si>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</si>
  <si>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</si>
  <si>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</si>
  <si>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</si>
  <si>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</si>
  <si>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</si>
  <si>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</si>
  <si>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</si>
  <si>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</si>
  <si>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</si>
  <si>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</si>
  <si>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</si>
  <si>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</si>
  <si>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</si>
  <si>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</si>
  <si>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</si>
  <si>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</si>
  <si>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</si>
  <si>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</si>
  <si>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</si>
  <si>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</si>
  <si>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</si>
  <si>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</si>
  <si>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</si>
  <si>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</si>
  <si>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</si>
  <si>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</si>
  <si>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</si>
  <si>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</si>
  <si>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</si>
  <si>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</si>
  <si>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</si>
  <si>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</si>
  <si>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</si>
  <si>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</si>
  <si>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</si>
  <si>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</si>
  <si>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</si>
  <si>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</si>
  <si>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</si>
  <si>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</si>
  <si>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</si>
  <si>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</si>
  <si>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</si>
  <si>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</si>
  <si>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</si>
  <si>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</si>
  <si>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</si>
  <si>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</si>
  <si>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</si>
  <si>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</si>
  <si>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</si>
  <si>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</si>
  <si>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</si>
  <si>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</si>
  <si>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</si>
  <si>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</si>
  <si>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</si>
  <si>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</si>
  <si>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</si>
  <si>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</si>
  <si>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</si>
  <si>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</si>
  <si>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</si>
  <si>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</si>
  <si>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</si>
  <si>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</si>
  <si>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</si>
  <si>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</si>
  <si>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</si>
  <si>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</si>
  <si>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</si>
  <si>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</si>
  <si>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</si>
  <si>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</si>
  <si>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</si>
  <si>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</si>
  <si>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</si>
  <si>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</si>
  <si>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</si>
  <si>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</si>
  <si>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</si>
  <si>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</si>
  <si>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</si>
  <si>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</si>
  <si>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</si>
  <si>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</si>
  <si>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</si>
  <si>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</si>
  <si>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</si>
  <si>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</si>
  <si>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</si>
  <si>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</si>
  <si>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</si>
  <si>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</si>
  <si>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</si>
  <si>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</si>
  <si>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</si>
  <si>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</si>
  <si>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</si>
  <si>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</si>
  <si>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</si>
  <si>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</si>
  <si>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</si>
  <si>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</si>
  <si>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</si>
  <si>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</si>
  <si>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</si>
  <si>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</si>
  <si>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</si>
  <si>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</si>
  <si>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</si>
  <si>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</si>
  <si>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</si>
  <si>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</si>
  <si>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</si>
  <si>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</si>
  <si>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</si>
  <si>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</si>
  <si>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</si>
  <si>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</si>
  <si>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</si>
  <si>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</si>
  <si>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</si>
  <si>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</si>
  <si>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0466</t>
    <phoneticPr fontId="2"/>
  </si>
  <si>
    <t>45</t>
    <phoneticPr fontId="2"/>
  </si>
  <si>
    <t>4811</t>
    <phoneticPr fontId="2"/>
  </si>
  <si>
    <t>46</t>
    <phoneticPr fontId="2"/>
  </si>
  <si>
    <t>6906</t>
    <phoneticPr fontId="2"/>
  </si>
  <si>
    <t>252</t>
    <phoneticPr fontId="2"/>
  </si>
  <si>
    <t>0804</t>
    <phoneticPr fontId="2"/>
  </si>
  <si>
    <t>神奈川県藤沢市湘南台7-18-1</t>
    <rPh sb="0" eb="4">
      <t>カナガワケン</t>
    </rPh>
    <rPh sb="4" eb="7">
      <t>フジサワシ</t>
    </rPh>
    <rPh sb="7" eb="10">
      <t>ショウナンダイ</t>
    </rPh>
    <phoneticPr fontId="2"/>
  </si>
  <si>
    <t>山中</t>
    <rPh sb="0" eb="2">
      <t>ヤマナカ</t>
    </rPh>
    <phoneticPr fontId="2"/>
  </si>
  <si>
    <t>綾乃</t>
    <rPh sb="0" eb="2">
      <t>アヤノ</t>
    </rPh>
    <phoneticPr fontId="2"/>
  </si>
  <si>
    <t>あやの</t>
    <phoneticPr fontId="2"/>
  </si>
  <si>
    <t>やまなか</t>
    <phoneticPr fontId="2"/>
  </si>
  <si>
    <t>木村</t>
    <rPh sb="0" eb="2">
      <t>キムラ</t>
    </rPh>
    <phoneticPr fontId="2"/>
  </si>
  <si>
    <t>健太郎</t>
    <rPh sb="0" eb="3">
      <t>ケンタロウ</t>
    </rPh>
    <phoneticPr fontId="2"/>
  </si>
  <si>
    <t>けんたろう</t>
    <phoneticPr fontId="2"/>
  </si>
  <si>
    <t>きむら</t>
    <phoneticPr fontId="2"/>
  </si>
  <si>
    <t>深山</t>
    <rPh sb="0" eb="2">
      <t>フカヤマ</t>
    </rPh>
    <phoneticPr fontId="2"/>
  </si>
  <si>
    <t>里穂子</t>
    <rPh sb="0" eb="1">
      <t>サト</t>
    </rPh>
    <rPh sb="1" eb="2">
      <t>ホ</t>
    </rPh>
    <rPh sb="2" eb="3">
      <t>コ</t>
    </rPh>
    <phoneticPr fontId="2"/>
  </si>
  <si>
    <t>りほこ</t>
    <phoneticPr fontId="2"/>
  </si>
  <si>
    <t>ふかやま</t>
    <phoneticPr fontId="2"/>
  </si>
  <si>
    <t>小網</t>
    <rPh sb="0" eb="2">
      <t>コアミ</t>
    </rPh>
    <phoneticPr fontId="2"/>
  </si>
  <si>
    <t>紗代</t>
    <rPh sb="0" eb="2">
      <t>サヨ</t>
    </rPh>
    <phoneticPr fontId="2"/>
  </si>
  <si>
    <t>さよ</t>
    <phoneticPr fontId="2"/>
  </si>
  <si>
    <t>こあみ</t>
    <phoneticPr fontId="2"/>
  </si>
  <si>
    <t>秋山</t>
    <rPh sb="0" eb="2">
      <t>アキヤマ</t>
    </rPh>
    <phoneticPr fontId="2"/>
  </si>
  <si>
    <t>さやか</t>
    <phoneticPr fontId="2"/>
  </si>
  <si>
    <t>あきやま</t>
    <phoneticPr fontId="2"/>
  </si>
  <si>
    <t>久保田</t>
    <rPh sb="0" eb="3">
      <t>クボタ</t>
    </rPh>
    <phoneticPr fontId="2"/>
  </si>
  <si>
    <t>優奈</t>
    <rPh sb="0" eb="2">
      <t>ユウナ</t>
    </rPh>
    <phoneticPr fontId="2"/>
  </si>
  <si>
    <t>ゆうな</t>
    <phoneticPr fontId="2"/>
  </si>
  <si>
    <t>くぼた</t>
    <phoneticPr fontId="2"/>
  </si>
  <si>
    <t>あやか</t>
    <phoneticPr fontId="2"/>
  </si>
  <si>
    <t>あきやま</t>
    <phoneticPr fontId="2"/>
  </si>
  <si>
    <t>あやか</t>
    <phoneticPr fontId="2"/>
  </si>
  <si>
    <t>さやか</t>
    <phoneticPr fontId="2"/>
  </si>
  <si>
    <t>松下</t>
    <rPh sb="0" eb="2">
      <t>マツシタ</t>
    </rPh>
    <phoneticPr fontId="2"/>
  </si>
  <si>
    <t>鈴音</t>
    <rPh sb="0" eb="1">
      <t>スズ</t>
    </rPh>
    <rPh sb="1" eb="2">
      <t>オト</t>
    </rPh>
    <phoneticPr fontId="2"/>
  </si>
  <si>
    <t>すずね</t>
    <phoneticPr fontId="2"/>
  </si>
  <si>
    <t>まつした</t>
    <phoneticPr fontId="2"/>
  </si>
  <si>
    <t>中村</t>
    <rPh sb="0" eb="2">
      <t>ナカムラ</t>
    </rPh>
    <phoneticPr fontId="2"/>
  </si>
  <si>
    <t>春花</t>
    <rPh sb="0" eb="1">
      <t>ハル</t>
    </rPh>
    <rPh sb="1" eb="2">
      <t>ハナ</t>
    </rPh>
    <phoneticPr fontId="2"/>
  </si>
  <si>
    <t>はるか</t>
    <phoneticPr fontId="2"/>
  </si>
  <si>
    <t>なかむら</t>
    <phoneticPr fontId="2"/>
  </si>
  <si>
    <t>浅尾</t>
    <rPh sb="0" eb="2">
      <t>アサオ</t>
    </rPh>
    <phoneticPr fontId="2"/>
  </si>
  <si>
    <t>琴梨</t>
    <rPh sb="0" eb="1">
      <t>コト</t>
    </rPh>
    <rPh sb="1" eb="2">
      <t>ナシ</t>
    </rPh>
    <phoneticPr fontId="2"/>
  </si>
  <si>
    <t>ことり</t>
    <phoneticPr fontId="2"/>
  </si>
  <si>
    <t>あさお</t>
    <phoneticPr fontId="2"/>
  </si>
  <si>
    <t>宮沢</t>
    <rPh sb="0" eb="2">
      <t>ミヤザワ</t>
    </rPh>
    <phoneticPr fontId="2"/>
  </si>
  <si>
    <t>紫乃</t>
    <rPh sb="0" eb="1">
      <t>ムラサキ</t>
    </rPh>
    <rPh sb="1" eb="2">
      <t>ノ</t>
    </rPh>
    <phoneticPr fontId="2"/>
  </si>
  <si>
    <t>しの</t>
    <phoneticPr fontId="2"/>
  </si>
  <si>
    <t>みやざわ</t>
    <phoneticPr fontId="2"/>
  </si>
  <si>
    <t>○</t>
    <phoneticPr fontId="2"/>
  </si>
  <si>
    <t>浅尾</t>
    <rPh sb="0" eb="2">
      <t>アサオ</t>
    </rPh>
    <phoneticPr fontId="2"/>
  </si>
  <si>
    <t>琴梨</t>
    <rPh sb="0" eb="2">
      <t>コトリ</t>
    </rPh>
    <phoneticPr fontId="2"/>
  </si>
  <si>
    <t>ことり</t>
    <phoneticPr fontId="2"/>
  </si>
  <si>
    <t>あさお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</si>
</sst>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6" zoomScale="70" zoomScaleNormal="100" zoomScaleSheetLayoutView="70" workbookViewId="0">
      <selection activeCell="AO25" sqref="AO2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F3" sqref="F3:AA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3" zoomScaleNormal="100" zoomScaleSheetLayoutView="100" workbookViewId="0">
      <selection activeCell="AE15" sqref="AE15:AI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5106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藤沢市立湘南台中学校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697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701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741</v>
      </c>
      <c r="AA15" s="260"/>
      <c r="AB15" s="260"/>
      <c r="AC15" s="260"/>
      <c r="AD15" s="260"/>
      <c r="AE15" s="260" t="s">
        <v>740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738</v>
      </c>
      <c r="AA16" s="240"/>
      <c r="AB16" s="240"/>
      <c r="AC16" s="240"/>
      <c r="AD16" s="249"/>
      <c r="AE16" s="240" t="s">
        <v>739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732</v>
      </c>
      <c r="G22" s="116"/>
      <c r="H22" s="116"/>
      <c r="I22" s="116"/>
      <c r="J22" s="116"/>
      <c r="K22" s="116" t="s">
        <v>731</v>
      </c>
      <c r="L22" s="116"/>
      <c r="M22" s="116"/>
      <c r="N22" s="116"/>
      <c r="O22" s="117"/>
      <c r="P22" s="113">
        <v>2</v>
      </c>
      <c r="Q22" s="113"/>
      <c r="R22" s="104">
        <v>165</v>
      </c>
      <c r="S22" s="105"/>
      <c r="T22" s="104" t="s">
        <v>737</v>
      </c>
      <c r="U22" s="105"/>
      <c r="V22" s="111">
        <v>7</v>
      </c>
      <c r="W22" s="112"/>
      <c r="X22" s="113">
        <v>7</v>
      </c>
      <c r="Y22" s="113"/>
      <c r="Z22" s="115" t="s">
        <v>712</v>
      </c>
      <c r="AA22" s="116"/>
      <c r="AB22" s="116"/>
      <c r="AC22" s="116"/>
      <c r="AD22" s="116"/>
      <c r="AE22" s="116" t="s">
        <v>720</v>
      </c>
      <c r="AF22" s="116"/>
      <c r="AG22" s="116"/>
      <c r="AH22" s="116"/>
      <c r="AI22" s="117"/>
      <c r="AJ22" s="113">
        <v>1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729</v>
      </c>
      <c r="G23" s="109"/>
      <c r="H23" s="109"/>
      <c r="I23" s="109"/>
      <c r="J23" s="109"/>
      <c r="K23" s="109" t="s">
        <v>730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710</v>
      </c>
      <c r="AA23" s="109"/>
      <c r="AB23" s="109"/>
      <c r="AC23" s="109"/>
      <c r="AD23" s="109"/>
      <c r="AE23" s="109" t="s">
        <v>711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736</v>
      </c>
      <c r="G24" s="82"/>
      <c r="H24" s="82"/>
      <c r="I24" s="82"/>
      <c r="J24" s="82"/>
      <c r="K24" s="82" t="s">
        <v>735</v>
      </c>
      <c r="L24" s="82"/>
      <c r="M24" s="82"/>
      <c r="N24" s="82"/>
      <c r="O24" s="83"/>
      <c r="P24" s="72">
        <v>2</v>
      </c>
      <c r="Q24" s="72"/>
      <c r="R24" s="88">
        <v>157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709</v>
      </c>
      <c r="AA24" s="82"/>
      <c r="AB24" s="82"/>
      <c r="AC24" s="82"/>
      <c r="AD24" s="82"/>
      <c r="AE24" s="82" t="s">
        <v>708</v>
      </c>
      <c r="AF24" s="82"/>
      <c r="AG24" s="82"/>
      <c r="AH24" s="82"/>
      <c r="AI24" s="83"/>
      <c r="AJ24" s="72">
        <v>1</v>
      </c>
      <c r="AK24" s="72"/>
      <c r="AL24" s="88">
        <v>157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733</v>
      </c>
      <c r="G25" s="100"/>
      <c r="H25" s="100"/>
      <c r="I25" s="100"/>
      <c r="J25" s="100"/>
      <c r="K25" s="100" t="s">
        <v>734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706</v>
      </c>
      <c r="AA25" s="100"/>
      <c r="AB25" s="100"/>
      <c r="AC25" s="100"/>
      <c r="AD25" s="100"/>
      <c r="AE25" s="100" t="s">
        <v>707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728</v>
      </c>
      <c r="G26" s="82"/>
      <c r="H26" s="82"/>
      <c r="I26" s="82"/>
      <c r="J26" s="82"/>
      <c r="K26" s="82" t="s">
        <v>727</v>
      </c>
      <c r="L26" s="82"/>
      <c r="M26" s="82"/>
      <c r="N26" s="82"/>
      <c r="O26" s="83"/>
      <c r="P26" s="72">
        <v>1</v>
      </c>
      <c r="Q26" s="72"/>
      <c r="R26" s="88">
        <v>160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705</v>
      </c>
      <c r="AA26" s="82"/>
      <c r="AB26" s="82"/>
      <c r="AC26" s="82"/>
      <c r="AD26" s="82"/>
      <c r="AE26" s="82" t="s">
        <v>704</v>
      </c>
      <c r="AF26" s="82"/>
      <c r="AG26" s="82"/>
      <c r="AH26" s="82"/>
      <c r="AI26" s="83"/>
      <c r="AJ26" s="72">
        <v>1</v>
      </c>
      <c r="AK26" s="72"/>
      <c r="AL26" s="88">
        <v>162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725</v>
      </c>
      <c r="G27" s="100"/>
      <c r="H27" s="100"/>
      <c r="I27" s="100"/>
      <c r="J27" s="100"/>
      <c r="K27" s="100" t="s">
        <v>726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702</v>
      </c>
      <c r="AA27" s="100"/>
      <c r="AB27" s="100"/>
      <c r="AC27" s="100"/>
      <c r="AD27" s="100"/>
      <c r="AE27" s="100" t="s">
        <v>703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724</v>
      </c>
      <c r="G28" s="82"/>
      <c r="H28" s="82"/>
      <c r="I28" s="82"/>
      <c r="J28" s="82"/>
      <c r="K28" s="82" t="s">
        <v>723</v>
      </c>
      <c r="L28" s="82"/>
      <c r="M28" s="82"/>
      <c r="N28" s="82"/>
      <c r="O28" s="83"/>
      <c r="P28" s="72">
        <v>1</v>
      </c>
      <c r="Q28" s="72"/>
      <c r="R28" s="88">
        <v>157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721</v>
      </c>
      <c r="G29" s="100"/>
      <c r="H29" s="100"/>
      <c r="I29" s="100"/>
      <c r="J29" s="100"/>
      <c r="K29" s="100" t="s">
        <v>722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719</v>
      </c>
      <c r="L30" s="82"/>
      <c r="M30" s="82"/>
      <c r="N30" s="82"/>
      <c r="O30" s="83"/>
      <c r="P30" s="72">
        <v>1</v>
      </c>
      <c r="Q30" s="72"/>
      <c r="R30" s="88">
        <v>158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710</v>
      </c>
      <c r="G31" s="100"/>
      <c r="H31" s="100"/>
      <c r="I31" s="100"/>
      <c r="J31" s="100"/>
      <c r="K31" s="100" t="s">
        <v>717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716</v>
      </c>
      <c r="G32" s="82"/>
      <c r="H32" s="82"/>
      <c r="I32" s="82"/>
      <c r="J32" s="82"/>
      <c r="K32" s="82" t="s">
        <v>715</v>
      </c>
      <c r="L32" s="82"/>
      <c r="M32" s="82"/>
      <c r="N32" s="82"/>
      <c r="O32" s="83"/>
      <c r="P32" s="72">
        <v>1</v>
      </c>
      <c r="Q32" s="72"/>
      <c r="R32" s="88">
        <v>162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713</v>
      </c>
      <c r="G33" s="75"/>
      <c r="H33" s="75"/>
      <c r="I33" s="75"/>
      <c r="J33" s="75"/>
      <c r="K33" s="75" t="s">
        <v>714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5106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藤沢市立湘南台中学校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やまなか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山中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あさお</v>
      </c>
      <c r="F15" s="313"/>
      <c r="G15" s="313"/>
      <c r="H15" s="313"/>
      <c r="I15" s="313"/>
      <c r="J15" s="313" t="str">
        <f>IF(入力!K22="","",入力!K22)</f>
        <v>ことり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あきやま</v>
      </c>
      <c r="Z15" s="313"/>
      <c r="AA15" s="313"/>
      <c r="AB15" s="313"/>
      <c r="AC15" s="313"/>
      <c r="AD15" s="313" t="str">
        <f>IF(入力!AE22="","",入力!AE22)</f>
        <v>さやか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浅尾</v>
      </c>
      <c r="F16" s="327"/>
      <c r="G16" s="327"/>
      <c r="H16" s="327"/>
      <c r="I16" s="327"/>
      <c r="J16" s="327" t="str">
        <f>IF(入力!K23="","",入力!K23)</f>
        <v>琴梨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秋山</v>
      </c>
      <c r="Z16" s="327"/>
      <c r="AA16" s="327"/>
      <c r="AB16" s="327"/>
      <c r="AC16" s="327"/>
      <c r="AD16" s="327" t="str">
        <f>IF(入力!AE23="","",入力!AE23)</f>
        <v>さやか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みやざわ</v>
      </c>
      <c r="F17" s="308"/>
      <c r="G17" s="308"/>
      <c r="H17" s="308"/>
      <c r="I17" s="308"/>
      <c r="J17" s="308" t="str">
        <f>IF(入力!K24="","",入力!K24)</f>
        <v>しの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157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こあみ</v>
      </c>
      <c r="Z17" s="308"/>
      <c r="AA17" s="308"/>
      <c r="AB17" s="308"/>
      <c r="AC17" s="308"/>
      <c r="AD17" s="308" t="str">
        <f>IF(入力!AE24="","",入力!AE24)</f>
        <v>さよ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157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宮沢</v>
      </c>
      <c r="F18" s="301"/>
      <c r="G18" s="301"/>
      <c r="H18" s="301"/>
      <c r="I18" s="301"/>
      <c r="J18" s="301" t="str">
        <f>IF(入力!K25="","",入力!K25)</f>
        <v>紫乃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小網</v>
      </c>
      <c r="Z18" s="301"/>
      <c r="AA18" s="301"/>
      <c r="AB18" s="301"/>
      <c r="AC18" s="301"/>
      <c r="AD18" s="301" t="str">
        <f>IF(入力!AE25="","",入力!AE25)</f>
        <v>紗代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なかむら</v>
      </c>
      <c r="F19" s="308"/>
      <c r="G19" s="308"/>
      <c r="H19" s="308"/>
      <c r="I19" s="308"/>
      <c r="J19" s="308" t="str">
        <f>IF(入力!K26="","",入力!K26)</f>
        <v>はるか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160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ふかやま</v>
      </c>
      <c r="Z19" s="308"/>
      <c r="AA19" s="308"/>
      <c r="AB19" s="308"/>
      <c r="AC19" s="308"/>
      <c r="AD19" s="308" t="str">
        <f>IF(入力!AE26="","",入力!AE26)</f>
        <v>りほこ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162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中村</v>
      </c>
      <c r="F20" s="301"/>
      <c r="G20" s="301"/>
      <c r="H20" s="301"/>
      <c r="I20" s="301"/>
      <c r="J20" s="301" t="str">
        <f>IF(入力!K27="","",入力!K27)</f>
        <v>春花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深山</v>
      </c>
      <c r="Z20" s="301"/>
      <c r="AA20" s="301"/>
      <c r="AB20" s="301"/>
      <c r="AC20" s="301"/>
      <c r="AD20" s="301" t="str">
        <f>IF(入力!AE27="","",入力!AE27)</f>
        <v>里穂子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まつした</v>
      </c>
      <c r="F21" s="308"/>
      <c r="G21" s="308"/>
      <c r="H21" s="308"/>
      <c r="I21" s="308"/>
      <c r="J21" s="308" t="str">
        <f>IF(入力!K28="","",入力!K28)</f>
        <v>すずね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松下</v>
      </c>
      <c r="F22" s="301"/>
      <c r="G22" s="301"/>
      <c r="H22" s="301"/>
      <c r="I22" s="301"/>
      <c r="J22" s="301" t="str">
        <f>IF(入力!K29="","",入力!K29)</f>
        <v>鈴音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あきやま</v>
      </c>
      <c r="F23" s="308"/>
      <c r="G23" s="308"/>
      <c r="H23" s="308"/>
      <c r="I23" s="308"/>
      <c r="J23" s="308" t="str">
        <f>IF(入力!K30="","",入力!K30)</f>
        <v>あやか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秋山</v>
      </c>
      <c r="F24" s="301"/>
      <c r="G24" s="301"/>
      <c r="H24" s="301"/>
      <c r="I24" s="301"/>
      <c r="J24" s="301" t="str">
        <f>IF(入力!K31="","",入力!K31)</f>
        <v>あやか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くぼた</v>
      </c>
      <c r="F25" s="308"/>
      <c r="G25" s="308"/>
      <c r="H25" s="308"/>
      <c r="I25" s="308"/>
      <c r="J25" s="308" t="str">
        <f>IF(入力!K32="","",入力!K32)</f>
        <v>ゆうな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162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久保田</v>
      </c>
      <c r="F26" s="340"/>
      <c r="G26" s="340"/>
      <c r="H26" s="340"/>
      <c r="I26" s="340"/>
      <c r="J26" s="340" t="str">
        <f>IF(入力!K33="","",入力!K33)</f>
        <v>優奈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5106</v>
      </c>
      <c r="B7" s="31" t="str">
        <f t="shared" ref="B7:C7" si="0">IF($A$8="","",IF($A$9="",B8,B8&amp;"・"&amp;B9))</f>
        <v>藤沢市立湘南台中学校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0804</v>
      </c>
      <c r="H7" s="31">
        <f t="shared" si="1"/>
        <v>0</v>
      </c>
      <c r="I7" s="31" t="str">
        <f t="shared" si="1"/>
        <v>神奈川県藤沢市湘南台7-18-1</v>
      </c>
      <c r="J7" s="31">
        <f t="shared" si="1"/>
        <v>0</v>
      </c>
      <c r="K7" s="31" t="str">
        <f t="shared" si="1"/>
        <v>0466</v>
      </c>
      <c r="L7" s="31" t="str">
        <f t="shared" si="1"/>
        <v>45</v>
      </c>
      <c r="M7" s="31" t="str">
        <f t="shared" si="1"/>
        <v>4811</v>
      </c>
      <c r="N7" s="31" t="str">
        <f t="shared" si="1"/>
        <v>0466</v>
      </c>
      <c r="O7" s="31" t="str">
        <f t="shared" si="1"/>
        <v>46</v>
      </c>
      <c r="P7" s="31" t="str">
        <f t="shared" si="1"/>
        <v>6906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5106</v>
      </c>
      <c r="B8" s="32" t="str">
        <f>IF(入力!$F$3="","",入力!$F$3)</f>
        <v>藤沢市立湘南台中学校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0804</v>
      </c>
      <c r="H8" s="32"/>
      <c r="I8" s="32" t="str">
        <f>IF(入力!$L$5="","",入力!$L$5)</f>
        <v>神奈川県藤沢市湘南台7-18-1</v>
      </c>
      <c r="J8" s="32"/>
      <c r="K8" s="42" t="str">
        <f>IF(入力!$AB$4="","",入力!$AB$4)</f>
        <v>0466</v>
      </c>
      <c r="L8" s="42" t="str">
        <f>IF(入力!$AG$4="","",入力!$AG$4)</f>
        <v>45</v>
      </c>
      <c r="M8" s="42" t="str">
        <f>IF(入力!$AL$4="","",入力!$AL$4)</f>
        <v>4811</v>
      </c>
      <c r="N8" s="42" t="str">
        <f>IF(入力!$AB$6="","",入力!$AB$6)</f>
        <v>0466</v>
      </c>
      <c r="O8" s="42" t="str">
        <f>IF(入力!$AG$6="","",入力!$AG$6)</f>
        <v>46</v>
      </c>
      <c r="P8" s="42" t="str">
        <f>IF(入力!$AL$6="","",入力!$AL$6)</f>
        <v>6906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4811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山中</v>
      </c>
      <c r="D16" s="32" t="str">
        <f>IF(入力!$K$13="","",入力!$K$13)</f>
        <v>綾乃</v>
      </c>
      <c r="E16" s="32" t="str">
        <f>IF(入力!$F$12="","",入力!$F$12)</f>
        <v>やまなか</v>
      </c>
      <c r="F16" s="32" t="str">
        <f>IF(入力!$K$12="","",入力!$K$12)</f>
        <v>あやの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木村</v>
      </c>
      <c r="D17" s="32" t="str">
        <f>IF(入力!$AE$13="","",入力!$AE$13)</f>
        <v>健太郎</v>
      </c>
      <c r="E17" s="32" t="str">
        <f>IF(入力!$Z$12="","",入力!$Z$12)</f>
        <v>きむら</v>
      </c>
      <c r="F17" s="32" t="str">
        <f>IF(入力!$AE$12="","",入力!$AE$12)</f>
        <v>けんたろう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浅尾</v>
      </c>
      <c r="D24" s="32" t="str">
        <f>IF(入力!$AE$16="","",入力!$AE$16)</f>
        <v>琴梨</v>
      </c>
      <c r="E24" s="32" t="str">
        <f>IF(入力!$Z$15="","",入力!$Z$15)</f>
        <v>あさお</v>
      </c>
      <c r="F24" s="32" t="str">
        <f>IF(入力!$AE$15="","",入力!$AE$15)</f>
        <v>ことり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浅尾</v>
      </c>
      <c r="D53" s="32" t="str">
        <f>IF(OR(L53&lt;&gt;"○",入力!K23=""),"",入力!K23)</f>
        <v>琴梨</v>
      </c>
      <c r="E53" s="32" t="str">
        <f>IF(OR(L53&lt;&gt;"○",入力!F22=""),"",入力!F22)</f>
        <v>あさお</v>
      </c>
      <c r="F53" s="32" t="str">
        <f>IF(OR(L53&lt;&gt;"○",入力!K22=""),"",入力!K22)</f>
        <v>ことり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宮沢</v>
      </c>
      <c r="D54" s="32" t="str">
        <f>IF(OR(L54&lt;&gt;"○",入力!K25=""),"",入力!K25)</f>
        <v>紫乃</v>
      </c>
      <c r="E54" s="32" t="str">
        <f>IF(OR(L54&lt;&gt;"○",入力!F24=""),"",入力!F24)</f>
        <v>みやざわ</v>
      </c>
      <c r="F54" s="32" t="str">
        <f>IF(OR(L54&lt;&gt;"○",入力!K24=""),"",入力!K24)</f>
        <v>しの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中村</v>
      </c>
      <c r="D55" s="32" t="str">
        <f>IF(OR(L55&lt;&gt;"○",入力!K27=""),"",入力!K27)</f>
        <v>春花</v>
      </c>
      <c r="E55" s="32" t="str">
        <f>IF(OR(L55&lt;&gt;"○",入力!F26=""),"",入力!F26)</f>
        <v>なかむら</v>
      </c>
      <c r="F55" s="32" t="str">
        <f>IF(OR(L55&lt;&gt;"○",入力!K26=""),"",入力!K26)</f>
        <v>はるか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松下</v>
      </c>
      <c r="D56" s="32" t="str">
        <f>IF(OR(L56&lt;&gt;"○",入力!K29=""),"",入力!K29)</f>
        <v>鈴音</v>
      </c>
      <c r="E56" s="32" t="str">
        <f>IF(OR(L56&lt;&gt;"○",入力!F28=""),"",入力!F28)</f>
        <v>まつした</v>
      </c>
      <c r="F56" s="32" t="str">
        <f>IF(OR(L56&lt;&gt;"○",入力!K28=""),"",入力!K28)</f>
        <v>すずね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秋山</v>
      </c>
      <c r="D57" s="32" t="str">
        <f>IF(OR(L57&lt;&gt;"○",入力!K31=""),"",入力!K31)</f>
        <v>あやか</v>
      </c>
      <c r="E57" s="32" t="str">
        <f>IF(OR(L57&lt;&gt;"○",入力!F30=""),"",入力!F30)</f>
        <v>あきやま</v>
      </c>
      <c r="F57" s="32" t="str">
        <f>IF(OR(L57&lt;&gt;"○",入力!K30=""),"",入力!K30)</f>
        <v>あやか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久保田</v>
      </c>
      <c r="D58" s="32" t="str">
        <f>IF(OR(L58&lt;&gt;"○",入力!K33=""),"",入力!K33)</f>
        <v>優奈</v>
      </c>
      <c r="E58" s="32" t="str">
        <f>IF(OR(L58&lt;&gt;"○",入力!F32=""),"",入力!F32)</f>
        <v>くぼた</v>
      </c>
      <c r="F58" s="32" t="str">
        <f>IF(OR(L58&lt;&gt;"○",入力!K32=""),"",入力!K32)</f>
        <v>ゆうな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秋山</v>
      </c>
      <c r="D59" s="32" t="str">
        <f>IF(OR(L59&lt;&gt;"○",入力!AE23=""),"",入力!AE23)</f>
        <v>さやか</v>
      </c>
      <c r="E59" s="32" t="str">
        <f>IF(OR(L59&lt;&gt;"○",入力!Z22=""),"",入力!Z22)</f>
        <v>あきやま</v>
      </c>
      <c r="F59" s="32" t="str">
        <f>IF(OR(L59&lt;&gt;"○",入力!AE22=""),"",入力!AE22)</f>
        <v>さやか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小網</v>
      </c>
      <c r="D60" s="32" t="str">
        <f>IF(OR(L60&lt;&gt;"○",入力!AE25=""),"",入力!AE25)</f>
        <v>紗代</v>
      </c>
      <c r="E60" s="32" t="str">
        <f>IF(OR(L60&lt;&gt;"○",入力!Z24=""),"",入力!Z24)</f>
        <v>こあみ</v>
      </c>
      <c r="F60" s="32" t="str">
        <f>IF(OR(L60&lt;&gt;"○",入力!AE24=""),"",入力!AE24)</f>
        <v>さよ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深山</v>
      </c>
      <c r="D61" s="32" t="str">
        <f>IF(OR(L61&lt;&gt;"○",入力!AE27=""),"",入力!AE27)</f>
        <v>里穂子</v>
      </c>
      <c r="E61" s="32" t="str">
        <f>IF(OR(L61&lt;&gt;"○",入力!Z26=""),"",入力!Z26)</f>
        <v>ふかやま</v>
      </c>
      <c r="F61" s="32" t="str">
        <f>IF(OR(L61&lt;&gt;"○",入力!AE26=""),"",入力!AE26)</f>
        <v>りほこ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2019-11-09T02:04:49Z</cp:lastPrinted>
  <dcterms:created xsi:type="dcterms:W3CDTF">2006-11-03T01:52:14Z</dcterms:created>
  <dcterms:modified xsi:type="dcterms:W3CDTF">2019-11-09T05:05:25Z</dcterms:modified>
</cp:coreProperties>
</file>