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0.教職員\2松井駿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<sst xmlns="http://schemas.openxmlformats.org/spreadsheetml/2006/main" count="1462" uniqueCount="753">
  <si>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</si>
  <si>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</si>
  <si>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</si>
  <si>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</si>
  <si>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</si>
  <si>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</si>
  <si>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</si>
  <si>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</si>
  <si>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</si>
  <si>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</si>
  <si>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</si>
  <si>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</si>
  <si>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</si>
  <si>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</si>
  <si>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</si>
  <si>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</si>
  <si>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</si>
  <si>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</si>
  <si>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</si>
  <si>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</si>
  <si>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</si>
  <si>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</si>
  <si>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</si>
  <si>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</si>
  <si>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</si>
  <si>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</si>
  <si>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</si>
  <si>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</si>
  <si>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</si>
  <si>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</si>
  <si>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</si>
  <si>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</si>
  <si>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</si>
  <si>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</si>
  <si>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</si>
  <si>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</si>
  <si>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</si>
  <si>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</si>
  <si>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</si>
  <si>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</si>
  <si>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</si>
  <si>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</si>
  <si>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</si>
  <si>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</si>
  <si>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</si>
  <si>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</si>
  <si>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</si>
  <si>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</si>
  <si>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</si>
  <si>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</si>
  <si>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</si>
  <si>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</si>
  <si>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</si>
  <si>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</si>
  <si>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</si>
  <si>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</si>
  <si>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</si>
  <si>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</si>
  <si>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</si>
  <si>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</si>
  <si>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</si>
  <si>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</si>
  <si>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</si>
  <si>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</si>
  <si>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</si>
  <si>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</si>
  <si>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</si>
  <si>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</si>
  <si>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</si>
  <si>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</si>
  <si>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</si>
  <si>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</si>
  <si>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</si>
  <si>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</si>
  <si>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</si>
  <si>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</si>
  <si>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</si>
  <si>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</si>
  <si>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</si>
  <si>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</si>
  <si>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</si>
  <si>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</si>
  <si>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</si>
  <si>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</si>
  <si>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</si>
  <si>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</si>
  <si>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</si>
  <si>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</si>
  <si>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</si>
  <si>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</si>
  <si>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</si>
  <si>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</si>
  <si>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</si>
  <si>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</si>
  <si>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</si>
  <si>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</si>
  <si>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</si>
  <si>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</si>
  <si>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</si>
  <si>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</si>
  <si>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</si>
  <si>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</si>
  <si>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</si>
  <si>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</si>
  <si>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</si>
  <si>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</si>
  <si>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</si>
  <si>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</si>
  <si>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</si>
  <si>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</si>
  <si>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</si>
  <si>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</si>
  <si>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</si>
  <si>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</si>
  <si>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</si>
  <si>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</si>
  <si>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</si>
  <si>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</si>
  <si>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</si>
  <si>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</si>
  <si>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</si>
  <si>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</si>
  <si>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</si>
  <si>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</si>
  <si>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</si>
  <si>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</si>
  <si>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</si>
  <si>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</si>
  <si>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</si>
  <si>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</si>
  <si>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</si>
  <si>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</si>
  <si>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</si>
  <si>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</si>
  <si>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</si>
  <si>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</si>
  <si>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</si>
  <si>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</si>
  <si>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</si>
  <si>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</si>
  <si>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</si>
  <si>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</si>
  <si>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</si>
  <si>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</si>
  <si>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</si>
  <si>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</si>
  <si>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</si>
  <si>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</si>
  <si>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</si>
  <si>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</si>
  <si>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</si>
  <si>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</si>
  <si>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</si>
  <si>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</si>
  <si>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</si>
  <si>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</si>
  <si>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</si>
  <si>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</si>
  <si>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</si>
  <si>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</si>
  <si>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</si>
  <si>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</si>
  <si>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</si>
  <si>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</si>
  <si>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</si>
  <si>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</si>
  <si>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</si>
  <si>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</si>
  <si>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</si>
  <si>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</si>
  <si>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</si>
  <si>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</si>
  <si>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</si>
  <si>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</si>
  <si>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</si>
  <si>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</si>
  <si>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</si>
  <si>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</si>
  <si>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</si>
  <si>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</si>
  <si>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</si>
  <si>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</si>
  <si>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</si>
  <si>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</si>
  <si>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</si>
  <si>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</si>
  <si>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</si>
  <si>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</si>
  <si>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</si>
  <si>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</si>
  <si>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</si>
  <si>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</si>
  <si>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</si>
  <si>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</si>
  <si>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</si>
  <si>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</si>
  <si>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</si>
  <si>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</si>
  <si>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</si>
  <si>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</si>
  <si>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</si>
  <si>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</si>
  <si>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</si>
  <si>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</si>
  <si>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</si>
  <si>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</si>
  <si>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</si>
  <si>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</si>
  <si>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</si>
  <si>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</si>
  <si>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</si>
  <si>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</si>
  <si>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</si>
  <si>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</si>
  <si>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</si>
  <si>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</si>
  <si>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</si>
  <si>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</si>
  <si>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</si>
  <si>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</si>
  <si>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</si>
  <si>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</si>
  <si>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</si>
  <si>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</si>
  <si>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</si>
  <si>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</si>
  <si>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</si>
  <si>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</si>
  <si>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</si>
  <si>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</si>
  <si>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</si>
  <si>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</si>
  <si>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</si>
  <si>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</si>
  <si>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</si>
  <si>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</si>
  <si>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</si>
  <si>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</si>
  <si>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</si>
  <si>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</si>
  <si>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</si>
  <si>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</si>
  <si>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</si>
  <si>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</si>
  <si>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</si>
  <si>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</si>
  <si>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</si>
  <si>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</si>
  <si>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</si>
  <si>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</si>
  <si>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</si>
  <si>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</si>
  <si>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</si>
  <si>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</si>
  <si>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</si>
  <si>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</si>
  <si>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</si>
  <si>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</si>
  <si>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</si>
  <si>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</si>
  <si>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</si>
  <si>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</si>
  <si>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</si>
  <si>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</si>
  <si>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</si>
  <si>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</si>
  <si>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</si>
  <si>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</si>
  <si>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</si>
  <si>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</si>
  <si>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</si>
  <si>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</si>
  <si>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</si>
  <si>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</si>
  <si>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</si>
  <si>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</si>
  <si>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</si>
  <si>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</si>
  <si>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</si>
  <si>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</si>
  <si>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</si>
  <si>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</si>
  <si>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</si>
  <si>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</si>
  <si>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</si>
  <si>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</si>
  <si>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</si>
  <si>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</si>
  <si>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</si>
  <si>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</si>
  <si>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</si>
  <si>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</si>
  <si>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</si>
  <si>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</si>
  <si>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</si>
  <si>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</si>
  <si>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</si>
  <si>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</si>
  <si>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</si>
  <si>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</si>
  <si>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</si>
  <si>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</si>
  <si>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</si>
  <si>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</si>
  <si>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</si>
  <si>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</si>
  <si>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</si>
  <si>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</si>
  <si>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</si>
  <si>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</si>
  <si>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</si>
  <si>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</si>
  <si>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</si>
  <si>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</si>
  <si>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</si>
  <si>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</si>
  <si>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</si>
  <si>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</si>
  <si>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</si>
  <si>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</si>
  <si>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</si>
  <si>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</si>
  <si>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</si>
  <si>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</si>
  <si>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</si>
  <si>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</si>
  <si>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</si>
  <si>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</si>
  <si>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</si>
  <si>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</si>
  <si>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</si>
  <si>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</si>
  <si>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</si>
  <si>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</si>
  <si>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</si>
  <si>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</si>
  <si>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</si>
  <si>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</si>
  <si>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</si>
  <si>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</si>
  <si>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</si>
  <si>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</si>
  <si>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</si>
  <si>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</si>
  <si>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</si>
  <si>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</si>
  <si>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</si>
  <si>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</si>
  <si>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</si>
  <si>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</si>
  <si>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</si>
  <si>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</si>
  <si>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</si>
  <si>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</si>
  <si>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</si>
  <si>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</si>
  <si>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</si>
  <si>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</si>
  <si>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</si>
  <si>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</si>
  <si>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</si>
  <si>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</si>
  <si>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</si>
  <si>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</si>
  <si>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</si>
  <si>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</si>
  <si>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</si>
  <si>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</si>
  <si>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</si>
  <si>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</si>
  <si>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</si>
  <si>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</si>
  <si>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</si>
  <si>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</si>
  <si>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</si>
  <si>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</si>
  <si>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</si>
  <si>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</si>
  <si>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</si>
  <si>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</si>
  <si>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</si>
  <si>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</si>
  <si>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</si>
  <si>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</si>
  <si>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</si>
  <si>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</si>
  <si>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</si>
  <si>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</si>
  <si>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</si>
  <si>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</si>
  <si>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</si>
  <si>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</si>
  <si>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</si>
  <si>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</si>
  <si>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</si>
  <si>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</si>
  <si>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</si>
  <si>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</si>
  <si>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</si>
  <si>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</si>
  <si>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</si>
  <si>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</si>
  <si>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</si>
  <si>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</si>
  <si>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</si>
  <si>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</si>
  <si>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</si>
  <si>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</si>
  <si>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</si>
  <si>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</si>
  <si>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</si>
  <si>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</si>
  <si>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</si>
  <si>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</si>
  <si>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</si>
  <si>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</si>
  <si>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</si>
  <si>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</si>
  <si>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</si>
  <si>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</si>
  <si>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</si>
  <si>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</si>
  <si>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</si>
  <si>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</si>
  <si>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</si>
  <si>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</si>
  <si>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</si>
  <si>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</si>
  <si>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</si>
  <si>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</si>
  <si>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</si>
  <si>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</si>
  <si>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</si>
  <si>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</si>
  <si>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</si>
  <si>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</si>
  <si>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</si>
  <si>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</si>
  <si>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</si>
  <si>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</si>
  <si>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</si>
  <si>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</si>
  <si>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</si>
  <si>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</si>
  <si>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</si>
  <si>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</si>
  <si>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</si>
  <si>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</si>
  <si>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</si>
  <si>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</si>
  <si>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</si>
  <si>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</si>
  <si>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</si>
  <si>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</si>
  <si>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</si>
  <si>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</si>
  <si>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</si>
  <si>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</si>
  <si>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</si>
  <si>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</si>
  <si>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</si>
  <si>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</si>
  <si>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</si>
  <si>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</si>
  <si>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</si>
  <si>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</si>
  <si>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</si>
  <si>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</si>
  <si>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</si>
  <si>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</si>
  <si>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</si>
  <si>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</si>
  <si>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</si>
  <si>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</si>
  <si>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</si>
  <si>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</si>
  <si>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</si>
  <si>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</si>
  <si>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</si>
  <si>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</si>
  <si>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</si>
  <si>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</si>
  <si>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</si>
  <si>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</si>
  <si>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</si>
  <si>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</si>
  <si>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</si>
  <si>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</si>
  <si>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</si>
  <si>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</si>
  <si>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</si>
  <si>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</si>
  <si>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</si>
  <si>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</si>
  <si>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</si>
  <si>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</si>
  <si>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</si>
  <si>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</si>
  <si>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</si>
  <si>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</si>
  <si>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</si>
  <si>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</si>
  <si>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</si>
  <si>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</si>
  <si>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</si>
  <si>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</si>
  <si>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</si>
  <si>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</si>
  <si>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</si>
  <si>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</si>
  <si>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</si>
  <si>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</si>
  <si>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</si>
  <si>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</si>
  <si>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</si>
  <si>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</si>
  <si>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</si>
  <si>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</si>
  <si>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</si>
  <si>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</si>
  <si>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</si>
  <si>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</si>
  <si>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</si>
  <si>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</si>
  <si>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</si>
  <si>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</si>
  <si>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</si>
  <si>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</si>
  <si>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</si>
  <si>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</si>
  <si>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</si>
  <si>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</si>
  <si>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</si>
  <si>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</si>
  <si>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</si>
  <si>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</si>
  <si>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</si>
  <si>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</si>
  <si>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</si>
  <si>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</si>
  <si>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</si>
  <si>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</si>
  <si>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</si>
  <si>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</si>
  <si>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</si>
  <si>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</si>
  <si>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</si>
  <si>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</si>
  <si>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</si>
  <si>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</si>
  <si>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</si>
  <si>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</si>
  <si>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</si>
  <si>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</si>
  <si>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</si>
  <si>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</si>
  <si>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</si>
  <si>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</si>
  <si>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</si>
  <si>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</si>
  <si>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</si>
  <si>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</si>
  <si>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</si>
  <si>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</si>
  <si>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</si>
  <si>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</si>
  <si>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</si>
  <si>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</si>
  <si>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</si>
  <si>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</si>
  <si>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</si>
  <si>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</si>
  <si>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</si>
  <si>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</si>
  <si>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</si>
  <si>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</si>
  <si>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</si>
  <si>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</si>
  <si>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</si>
  <si>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</si>
  <si>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</si>
  <si>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</si>
  <si>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</si>
  <si>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</si>
  <si>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</si>
  <si>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</si>
  <si>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</si>
  <si>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</si>
  <si>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</si>
  <si>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</si>
  <si>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</si>
  <si>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</si>
  <si>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</si>
  <si>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</si>
  <si>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</si>
  <si>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</si>
  <si>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</si>
  <si>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</si>
  <si>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</si>
  <si>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</si>
  <si>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</si>
  <si>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</si>
  <si>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</si>
  <si>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</si>
  <si>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</si>
  <si>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</si>
  <si>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</si>
  <si>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</si>
  <si>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</si>
  <si>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</si>
  <si>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</si>
  <si>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</si>
  <si>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</si>
  <si>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</si>
  <si>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</si>
  <si>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</si>
  <si>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</si>
  <si>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</si>
  <si>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</si>
  <si>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</si>
  <si>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</si>
  <si>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</si>
  <si>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</si>
  <si>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</si>
  <si>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</si>
  <si>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</si>
  <si>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</si>
  <si>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</si>
  <si>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</si>
  <si>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</si>
  <si>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</si>
  <si>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</si>
  <si>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</si>
  <si>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</si>
  <si>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</si>
  <si>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</si>
  <si>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</si>
  <si>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</si>
  <si>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</si>
  <si>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</si>
  <si>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</si>
  <si>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</si>
  <si>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</si>
  <si>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</si>
  <si>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</si>
  <si>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</si>
  <si>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</si>
  <si>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</si>
  <si>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</si>
  <si>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</si>
  <si>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</si>
  <si>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</si>
  <si>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</si>
  <si>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</si>
  <si>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</si>
  <si>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</si>
  <si>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</si>
  <si>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</si>
  <si>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</si>
  <si>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</si>
  <si>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</si>
  <si>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</si>
  <si>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</si>
  <si>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</si>
  <si>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</si>
  <si>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</si>
  <si>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</si>
  <si>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</si>
  <si>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</si>
  <si>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</si>
  <si>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</si>
  <si>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</si>
  <si>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</si>
  <si>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</si>
  <si>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</si>
  <si>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</si>
  <si>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</si>
  <si>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</si>
  <si>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</si>
  <si>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</si>
  <si>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</si>
  <si>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</si>
  <si>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</si>
  <si>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</si>
  <si>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</si>
  <si>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</si>
  <si>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251</t>
    <phoneticPr fontId="2"/>
  </si>
  <si>
    <t>0033</t>
    <phoneticPr fontId="2"/>
  </si>
  <si>
    <t>0466</t>
    <phoneticPr fontId="2"/>
  </si>
  <si>
    <t>26</t>
    <phoneticPr fontId="2"/>
  </si>
  <si>
    <t>2814</t>
    <phoneticPr fontId="2"/>
  </si>
  <si>
    <t>50</t>
    <phoneticPr fontId="2"/>
  </si>
  <si>
    <t>6876</t>
    <phoneticPr fontId="2"/>
  </si>
  <si>
    <t>松井</t>
    <rPh sb="0" eb="2">
      <t>マツイ</t>
    </rPh>
    <phoneticPr fontId="2"/>
  </si>
  <si>
    <t>駿介</t>
    <rPh sb="0" eb="2">
      <t>シュンスケ</t>
    </rPh>
    <phoneticPr fontId="2"/>
  </si>
  <si>
    <t>まつい</t>
    <phoneticPr fontId="2"/>
  </si>
  <si>
    <t>しゅんすけ</t>
    <phoneticPr fontId="2"/>
  </si>
  <si>
    <t>外崎</t>
    <rPh sb="0" eb="2">
      <t>トノサキ</t>
    </rPh>
    <phoneticPr fontId="2"/>
  </si>
  <si>
    <t>瑞穂</t>
    <rPh sb="0" eb="2">
      <t>ミズホ</t>
    </rPh>
    <phoneticPr fontId="2"/>
  </si>
  <si>
    <t>とのさき</t>
    <phoneticPr fontId="2"/>
  </si>
  <si>
    <t>眞田</t>
    <rPh sb="0" eb="2">
      <t>サナダ</t>
    </rPh>
    <phoneticPr fontId="2"/>
  </si>
  <si>
    <t>笙子</t>
    <rPh sb="0" eb="2">
      <t>ショウコ</t>
    </rPh>
    <phoneticPr fontId="2"/>
  </si>
  <si>
    <t>さなだ</t>
    <phoneticPr fontId="2"/>
  </si>
  <si>
    <t>しょうこ</t>
    <phoneticPr fontId="2"/>
  </si>
  <si>
    <t>瀧澤</t>
    <rPh sb="0" eb="2">
      <t>タキザワ</t>
    </rPh>
    <phoneticPr fontId="2"/>
  </si>
  <si>
    <t>莉杏</t>
    <rPh sb="0" eb="1">
      <t>リ</t>
    </rPh>
    <rPh sb="1" eb="2">
      <t>アン</t>
    </rPh>
    <phoneticPr fontId="2"/>
  </si>
  <si>
    <t>大館</t>
    <rPh sb="0" eb="2">
      <t>オオダテ</t>
    </rPh>
    <phoneticPr fontId="2"/>
  </si>
  <si>
    <t>美南</t>
    <rPh sb="0" eb="2">
      <t>ミナミ</t>
    </rPh>
    <phoneticPr fontId="2"/>
  </si>
  <si>
    <t>星</t>
    <rPh sb="0" eb="1">
      <t>ホシ</t>
    </rPh>
    <phoneticPr fontId="2"/>
  </si>
  <si>
    <t>遥南</t>
    <rPh sb="0" eb="2">
      <t>ハルナ</t>
    </rPh>
    <phoneticPr fontId="2"/>
  </si>
  <si>
    <t>長堀</t>
    <rPh sb="0" eb="2">
      <t>ナガホリ</t>
    </rPh>
    <phoneticPr fontId="2"/>
  </si>
  <si>
    <t>結良</t>
    <rPh sb="0" eb="1">
      <t>ムスビ</t>
    </rPh>
    <rPh sb="1" eb="2">
      <t>リョウ</t>
    </rPh>
    <phoneticPr fontId="2"/>
  </si>
  <si>
    <t>鷲尾</t>
    <rPh sb="0" eb="2">
      <t>ワシオ</t>
    </rPh>
    <phoneticPr fontId="2"/>
  </si>
  <si>
    <t>朱香</t>
    <rPh sb="0" eb="1">
      <t>アヤ</t>
    </rPh>
    <rPh sb="1" eb="2">
      <t>カ</t>
    </rPh>
    <phoneticPr fontId="2"/>
  </si>
  <si>
    <t>田村</t>
    <rPh sb="0" eb="2">
      <t>タムラ</t>
    </rPh>
    <phoneticPr fontId="2"/>
  </si>
  <si>
    <t>珠子</t>
    <rPh sb="0" eb="2">
      <t>タマコ</t>
    </rPh>
    <phoneticPr fontId="2"/>
  </si>
  <si>
    <t>西村</t>
    <rPh sb="0" eb="2">
      <t>ニシムラ</t>
    </rPh>
    <phoneticPr fontId="2"/>
  </si>
  <si>
    <t>俐咲</t>
    <rPh sb="0" eb="2">
      <t>リサ</t>
    </rPh>
    <phoneticPr fontId="2"/>
  </si>
  <si>
    <t>吉野</t>
    <rPh sb="0" eb="2">
      <t>ヨシノ</t>
    </rPh>
    <phoneticPr fontId="2"/>
  </si>
  <si>
    <t>亜海</t>
    <rPh sb="0" eb="2">
      <t>アミ</t>
    </rPh>
    <phoneticPr fontId="2"/>
  </si>
  <si>
    <t>吉岡</t>
    <rPh sb="0" eb="2">
      <t>ヨシオカ</t>
    </rPh>
    <phoneticPr fontId="2"/>
  </si>
  <si>
    <t>りいふ</t>
    <phoneticPr fontId="2"/>
  </si>
  <si>
    <t>豊村</t>
    <rPh sb="0" eb="2">
      <t>トヨムラ</t>
    </rPh>
    <phoneticPr fontId="2"/>
  </si>
  <si>
    <t>妃己</t>
    <rPh sb="0" eb="1">
      <t>キサキ</t>
    </rPh>
    <rPh sb="1" eb="2">
      <t>オノレ</t>
    </rPh>
    <phoneticPr fontId="2"/>
  </si>
  <si>
    <t>関根</t>
    <rPh sb="0" eb="2">
      <t>セキネ</t>
    </rPh>
    <phoneticPr fontId="2"/>
  </si>
  <si>
    <t>蛍</t>
    <rPh sb="0" eb="1">
      <t>ホタル</t>
    </rPh>
    <phoneticPr fontId="2"/>
  </si>
  <si>
    <t>たきざわ</t>
    <phoneticPr fontId="2"/>
  </si>
  <si>
    <t>れあん</t>
    <phoneticPr fontId="2"/>
  </si>
  <si>
    <t>みなみ</t>
    <phoneticPr fontId="2"/>
  </si>
  <si>
    <t>おおだて</t>
    <phoneticPr fontId="2"/>
  </si>
  <si>
    <t>ほし</t>
    <phoneticPr fontId="2"/>
  </si>
  <si>
    <t>はるな</t>
    <phoneticPr fontId="2"/>
  </si>
  <si>
    <t>ゆら</t>
    <phoneticPr fontId="2"/>
  </si>
  <si>
    <t>ながほり</t>
    <phoneticPr fontId="2"/>
  </si>
  <si>
    <t>わしお</t>
    <phoneticPr fontId="2"/>
  </si>
  <si>
    <t>あやか</t>
    <phoneticPr fontId="2"/>
  </si>
  <si>
    <t>たむら</t>
    <phoneticPr fontId="2"/>
  </si>
  <si>
    <t>たまこ</t>
    <phoneticPr fontId="2"/>
  </si>
  <si>
    <t>りさ</t>
    <phoneticPr fontId="2"/>
  </si>
  <si>
    <t>にしむら</t>
    <phoneticPr fontId="2"/>
  </si>
  <si>
    <t>よしの</t>
    <phoneticPr fontId="2"/>
  </si>
  <si>
    <t>あみ</t>
    <phoneticPr fontId="2"/>
  </si>
  <si>
    <t>よしおか</t>
    <phoneticPr fontId="2"/>
  </si>
  <si>
    <t>りいふ</t>
    <phoneticPr fontId="2"/>
  </si>
  <si>
    <t>とよむら</t>
    <phoneticPr fontId="2"/>
  </si>
  <si>
    <t>ひな</t>
    <phoneticPr fontId="2"/>
  </si>
  <si>
    <t>せきね</t>
    <phoneticPr fontId="2"/>
  </si>
  <si>
    <t>ほたる</t>
    <phoneticPr fontId="2"/>
  </si>
  <si>
    <t>亜瞳</t>
    <rPh sb="0" eb="1">
      <t>ア</t>
    </rPh>
    <rPh sb="1" eb="2">
      <t>ヒトミ</t>
    </rPh>
    <phoneticPr fontId="2"/>
  </si>
  <si>
    <t>福田</t>
    <rPh sb="0" eb="2">
      <t>フクダ</t>
    </rPh>
    <phoneticPr fontId="2"/>
  </si>
  <si>
    <t>ふくだ</t>
    <phoneticPr fontId="2"/>
  </si>
  <si>
    <t>神奈川県藤沢市片瀬山４－１－１</t>
    <rPh sb="0" eb="4">
      <t>カナガワケン</t>
    </rPh>
    <rPh sb="4" eb="7">
      <t>フジサワシ</t>
    </rPh>
    <rPh sb="7" eb="10">
      <t>カタセヤマ</t>
    </rPh>
    <phoneticPr fontId="2"/>
  </si>
  <si>
    <t>みずほ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</si>
</sst>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</xdr:col>
      <xdr:colOff>123825</xdr:colOff>
      <xdr:row>12</xdr:row>
      <xdr:rowOff>19050</xdr:rowOff>
    </xdr:from>
    <xdr:to>
      <xdr:col>18</xdr:col>
      <xdr:colOff>38100</xdr:colOff>
      <xdr:row>12</xdr:row>
      <xdr:rowOff>180975</xdr:rowOff>
    </xdr:to>
    <xdr:sp macro="" textlink="">
      <xdr:nvSpPr>
        <xdr:cNvPr id="3" name="円/楕円 2"/>
        <xdr:cNvSpPr/>
      </xdr:nvSpPr>
      <xdr:spPr>
        <a:xfrm>
          <a:off x="3133725" y="3962400"/>
          <a:ext cx="428625" cy="1619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12</xdr:row>
      <xdr:rowOff>9525</xdr:rowOff>
    </xdr:from>
    <xdr:to>
      <xdr:col>38</xdr:col>
      <xdr:colOff>133350</xdr:colOff>
      <xdr:row>13</xdr:row>
      <xdr:rowOff>0</xdr:rowOff>
    </xdr:to>
    <xdr:sp macro="" textlink="">
      <xdr:nvSpPr>
        <xdr:cNvPr id="4" name="円/楕円 3"/>
        <xdr:cNvSpPr/>
      </xdr:nvSpPr>
      <xdr:spPr>
        <a:xfrm>
          <a:off x="6648450" y="3952875"/>
          <a:ext cx="438150" cy="18097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133350</xdr:colOff>
      <xdr:row>15</xdr:row>
      <xdr:rowOff>19050</xdr:rowOff>
    </xdr:from>
    <xdr:to>
      <xdr:col>18</xdr:col>
      <xdr:colOff>47625</xdr:colOff>
      <xdr:row>15</xdr:row>
      <xdr:rowOff>180975</xdr:rowOff>
    </xdr:to>
    <xdr:sp macro="" textlink="">
      <xdr:nvSpPr>
        <xdr:cNvPr id="5" name="円/楕円 4"/>
        <xdr:cNvSpPr/>
      </xdr:nvSpPr>
      <xdr:spPr>
        <a:xfrm>
          <a:off x="3143250" y="4514850"/>
          <a:ext cx="428625" cy="1619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4" zoomScale="70" zoomScaleNormal="100" zoomScaleSheetLayoutView="70" workbookViewId="0">
      <selection activeCell="AQ26" sqref="AQ2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1" zoomScaleNormal="100" zoomScaleSheetLayoutView="100" workbookViewId="0">
      <selection activeCell="AO7" sqref="AO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5107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藤沢市立片瀬中学校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751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752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750</v>
      </c>
      <c r="G15" s="260"/>
      <c r="H15" s="260"/>
      <c r="I15" s="260"/>
      <c r="J15" s="260"/>
      <c r="K15" s="260" t="s">
        <v>741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749</v>
      </c>
      <c r="G16" s="240"/>
      <c r="H16" s="240"/>
      <c r="I16" s="240"/>
      <c r="J16" s="249"/>
      <c r="K16" s="240" t="s">
        <v>748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700</v>
      </c>
      <c r="AA16" s="240"/>
      <c r="AB16" s="240"/>
      <c r="AC16" s="240"/>
      <c r="AD16" s="249"/>
      <c r="AE16" s="240" t="s">
        <v>701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736</v>
      </c>
      <c r="AA22" s="116"/>
      <c r="AB22" s="116"/>
      <c r="AC22" s="116"/>
      <c r="AD22" s="116"/>
      <c r="AE22" s="116" t="s">
        <v>737</v>
      </c>
      <c r="AF22" s="116"/>
      <c r="AG22" s="116"/>
      <c r="AH22" s="116"/>
      <c r="AI22" s="117"/>
      <c r="AJ22" s="113">
        <v>2</v>
      </c>
      <c r="AK22" s="113"/>
      <c r="AL22" s="104">
        <v>163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701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714</v>
      </c>
      <c r="AA23" s="109"/>
      <c r="AB23" s="109"/>
      <c r="AC23" s="109"/>
      <c r="AD23" s="109"/>
      <c r="AE23" s="109" t="s">
        <v>715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726</v>
      </c>
      <c r="G24" s="82"/>
      <c r="H24" s="82"/>
      <c r="I24" s="82"/>
      <c r="J24" s="82"/>
      <c r="K24" s="82" t="s">
        <v>727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739</v>
      </c>
      <c r="AA24" s="82"/>
      <c r="AB24" s="82"/>
      <c r="AC24" s="82"/>
      <c r="AD24" s="82"/>
      <c r="AE24" s="82" t="s">
        <v>738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704</v>
      </c>
      <c r="G25" s="100"/>
      <c r="H25" s="100"/>
      <c r="I25" s="100"/>
      <c r="J25" s="100"/>
      <c r="K25" s="100" t="s">
        <v>705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716</v>
      </c>
      <c r="AA25" s="100"/>
      <c r="AB25" s="100"/>
      <c r="AC25" s="100"/>
      <c r="AD25" s="100"/>
      <c r="AE25" s="100" t="s">
        <v>717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729</v>
      </c>
      <c r="G26" s="82"/>
      <c r="H26" s="82"/>
      <c r="I26" s="82"/>
      <c r="J26" s="82"/>
      <c r="K26" s="82" t="s">
        <v>728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740</v>
      </c>
      <c r="AA26" s="82"/>
      <c r="AB26" s="82"/>
      <c r="AC26" s="82"/>
      <c r="AD26" s="82"/>
      <c r="AE26" s="82" t="s">
        <v>741</v>
      </c>
      <c r="AF26" s="82"/>
      <c r="AG26" s="82"/>
      <c r="AH26" s="82"/>
      <c r="AI26" s="83"/>
      <c r="AJ26" s="72">
        <v>2</v>
      </c>
      <c r="AK26" s="72"/>
      <c r="AL26" s="88">
        <v>151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718</v>
      </c>
      <c r="AA27" s="100"/>
      <c r="AB27" s="100"/>
      <c r="AC27" s="100"/>
      <c r="AD27" s="100"/>
      <c r="AE27" s="100" t="s">
        <v>719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730</v>
      </c>
      <c r="G28" s="82"/>
      <c r="H28" s="82"/>
      <c r="I28" s="82"/>
      <c r="J28" s="82"/>
      <c r="K28" s="82" t="s">
        <v>731</v>
      </c>
      <c r="L28" s="82"/>
      <c r="M28" s="82"/>
      <c r="N28" s="82"/>
      <c r="O28" s="83"/>
      <c r="P28" s="72">
        <v>2</v>
      </c>
      <c r="Q28" s="72"/>
      <c r="R28" s="88">
        <v>171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743</v>
      </c>
      <c r="AF28" s="82"/>
      <c r="AG28" s="82"/>
      <c r="AH28" s="82"/>
      <c r="AI28" s="83"/>
      <c r="AJ28" s="72">
        <v>2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708</v>
      </c>
      <c r="G29" s="100"/>
      <c r="H29" s="100"/>
      <c r="I29" s="100"/>
      <c r="J29" s="100"/>
      <c r="K29" s="100" t="s">
        <v>709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720</v>
      </c>
      <c r="AA29" s="100"/>
      <c r="AB29" s="100"/>
      <c r="AC29" s="100"/>
      <c r="AD29" s="100"/>
      <c r="AE29" s="100" t="s">
        <v>721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733</v>
      </c>
      <c r="G30" s="82"/>
      <c r="H30" s="82"/>
      <c r="I30" s="82"/>
      <c r="J30" s="82"/>
      <c r="K30" s="82" t="s">
        <v>732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1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710</v>
      </c>
      <c r="G31" s="100"/>
      <c r="H31" s="100"/>
      <c r="I31" s="100"/>
      <c r="J31" s="100"/>
      <c r="K31" s="100" t="s">
        <v>711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722</v>
      </c>
      <c r="AA31" s="100"/>
      <c r="AB31" s="100"/>
      <c r="AC31" s="100"/>
      <c r="AD31" s="100"/>
      <c r="AE31" s="100" t="s">
        <v>723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734</v>
      </c>
      <c r="G32" s="82"/>
      <c r="H32" s="82"/>
      <c r="I32" s="82"/>
      <c r="J32" s="82"/>
      <c r="K32" s="82" t="s">
        <v>735</v>
      </c>
      <c r="L32" s="82"/>
      <c r="M32" s="82"/>
      <c r="N32" s="82"/>
      <c r="O32" s="83"/>
      <c r="P32" s="72">
        <v>2</v>
      </c>
      <c r="Q32" s="72"/>
      <c r="R32" s="88">
        <v>153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747</v>
      </c>
      <c r="AF32" s="82"/>
      <c r="AG32" s="82"/>
      <c r="AH32" s="82"/>
      <c r="AI32" s="83"/>
      <c r="AJ32" s="72">
        <v>1</v>
      </c>
      <c r="AK32" s="72"/>
      <c r="AL32" s="88">
        <v>167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712</v>
      </c>
      <c r="G33" s="75"/>
      <c r="H33" s="75"/>
      <c r="I33" s="75"/>
      <c r="J33" s="75"/>
      <c r="K33" s="75" t="s">
        <v>713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724</v>
      </c>
      <c r="AA33" s="75"/>
      <c r="AB33" s="75"/>
      <c r="AC33" s="75"/>
      <c r="AD33" s="75"/>
      <c r="AE33" s="75" t="s">
        <v>725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5107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藤沢市立片瀬中学校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まつい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松井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ふくだ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福田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さなだ</v>
      </c>
      <c r="F15" s="313"/>
      <c r="G15" s="313"/>
      <c r="H15" s="313"/>
      <c r="I15" s="313"/>
      <c r="J15" s="313" t="str">
        <f>IF(入力!K22="","",入力!K22)</f>
        <v>しょうこ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たむら</v>
      </c>
      <c r="Z15" s="313"/>
      <c r="AA15" s="313"/>
      <c r="AB15" s="313"/>
      <c r="AC15" s="313"/>
      <c r="AD15" s="313" t="str">
        <f>IF(入力!AE22="","",入力!AE22)</f>
        <v>たまこ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163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眞田</v>
      </c>
      <c r="F16" s="327"/>
      <c r="G16" s="327"/>
      <c r="H16" s="327"/>
      <c r="I16" s="327"/>
      <c r="J16" s="327" t="str">
        <f>IF(入力!K23="","",入力!K23)</f>
        <v>笙子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田村</v>
      </c>
      <c r="Z16" s="327"/>
      <c r="AA16" s="327"/>
      <c r="AB16" s="327"/>
      <c r="AC16" s="327"/>
      <c r="AD16" s="327" t="str">
        <f>IF(入力!AE23="","",入力!AE23)</f>
        <v>珠子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たきざわ</v>
      </c>
      <c r="F17" s="308"/>
      <c r="G17" s="308"/>
      <c r="H17" s="308"/>
      <c r="I17" s="308"/>
      <c r="J17" s="308" t="str">
        <f>IF(入力!K24="","",入力!K24)</f>
        <v>れあん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にしむら</v>
      </c>
      <c r="Z17" s="308"/>
      <c r="AA17" s="308"/>
      <c r="AB17" s="308"/>
      <c r="AC17" s="308"/>
      <c r="AD17" s="308" t="str">
        <f>IF(入力!AE24="","",入力!AE24)</f>
        <v>りさ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瀧澤</v>
      </c>
      <c r="F18" s="301"/>
      <c r="G18" s="301"/>
      <c r="H18" s="301"/>
      <c r="I18" s="301"/>
      <c r="J18" s="301" t="str">
        <f>IF(入力!K25="","",入力!K25)</f>
        <v>莉杏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西村</v>
      </c>
      <c r="Z18" s="301"/>
      <c r="AA18" s="301"/>
      <c r="AB18" s="301"/>
      <c r="AC18" s="301"/>
      <c r="AD18" s="301" t="str">
        <f>IF(入力!AE25="","",入力!AE25)</f>
        <v>俐咲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おおだて</v>
      </c>
      <c r="F19" s="308"/>
      <c r="G19" s="308"/>
      <c r="H19" s="308"/>
      <c r="I19" s="308"/>
      <c r="J19" s="308" t="str">
        <f>IF(入力!K26="","",入力!K26)</f>
        <v>みなみ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よしの</v>
      </c>
      <c r="Z19" s="308"/>
      <c r="AA19" s="308"/>
      <c r="AB19" s="308"/>
      <c r="AC19" s="308"/>
      <c r="AD19" s="308" t="str">
        <f>IF(入力!AE26="","",入力!AE26)</f>
        <v>あみ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151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大館</v>
      </c>
      <c r="F20" s="301"/>
      <c r="G20" s="301"/>
      <c r="H20" s="301"/>
      <c r="I20" s="301"/>
      <c r="J20" s="301" t="str">
        <f>IF(入力!K27="","",入力!K27)</f>
        <v>美南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吉野</v>
      </c>
      <c r="Z20" s="301"/>
      <c r="AA20" s="301"/>
      <c r="AB20" s="301"/>
      <c r="AC20" s="301"/>
      <c r="AD20" s="301" t="str">
        <f>IF(入力!AE27="","",入力!AE27)</f>
        <v>亜海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ほし</v>
      </c>
      <c r="F21" s="308"/>
      <c r="G21" s="308"/>
      <c r="H21" s="308"/>
      <c r="I21" s="308"/>
      <c r="J21" s="308" t="str">
        <f>IF(入力!K28="","",入力!K28)</f>
        <v>はるな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よしおか</v>
      </c>
      <c r="Z21" s="308"/>
      <c r="AA21" s="308"/>
      <c r="AB21" s="308"/>
      <c r="AC21" s="308"/>
      <c r="AD21" s="308" t="str">
        <f>IF(入力!AE28="","",入力!AE28)</f>
        <v>りいふ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星</v>
      </c>
      <c r="F22" s="301"/>
      <c r="G22" s="301"/>
      <c r="H22" s="301"/>
      <c r="I22" s="301"/>
      <c r="J22" s="301" t="str">
        <f>IF(入力!K29="","",入力!K29)</f>
        <v>遥南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吉岡</v>
      </c>
      <c r="Z22" s="301"/>
      <c r="AA22" s="301"/>
      <c r="AB22" s="301"/>
      <c r="AC22" s="301"/>
      <c r="AD22" s="301" t="str">
        <f>IF(入力!AE29="","",入力!AE29)</f>
        <v>りいふ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ながほり</v>
      </c>
      <c r="F23" s="308"/>
      <c r="G23" s="308"/>
      <c r="H23" s="308"/>
      <c r="I23" s="308"/>
      <c r="J23" s="308" t="str">
        <f>IF(入力!K30="","",入力!K30)</f>
        <v>ゆら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とよむら</v>
      </c>
      <c r="Z23" s="308"/>
      <c r="AA23" s="308"/>
      <c r="AB23" s="308"/>
      <c r="AC23" s="308"/>
      <c r="AD23" s="308" t="str">
        <f>IF(入力!AE30="","",入力!AE30)</f>
        <v>ひな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長堀</v>
      </c>
      <c r="F24" s="301"/>
      <c r="G24" s="301"/>
      <c r="H24" s="301"/>
      <c r="I24" s="301"/>
      <c r="J24" s="301" t="str">
        <f>IF(入力!K31="","",入力!K31)</f>
        <v>結良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豊村</v>
      </c>
      <c r="Z24" s="301"/>
      <c r="AA24" s="301"/>
      <c r="AB24" s="301"/>
      <c r="AC24" s="301"/>
      <c r="AD24" s="301" t="str">
        <f>IF(入力!AE31="","",入力!AE31)</f>
        <v>妃己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わしお</v>
      </c>
      <c r="F25" s="308"/>
      <c r="G25" s="308"/>
      <c r="H25" s="308"/>
      <c r="I25" s="308"/>
      <c r="J25" s="308" t="str">
        <f>IF(入力!K32="","",入力!K32)</f>
        <v>あやか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せきね</v>
      </c>
      <c r="Z25" s="308"/>
      <c r="AA25" s="308"/>
      <c r="AB25" s="308"/>
      <c r="AC25" s="308"/>
      <c r="AD25" s="308" t="str">
        <f>IF(入力!AE32="","",入力!AE32)</f>
        <v>ほたる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167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鷲尾</v>
      </c>
      <c r="F26" s="340"/>
      <c r="G26" s="340"/>
      <c r="H26" s="340"/>
      <c r="I26" s="340"/>
      <c r="J26" s="340" t="str">
        <f>IF(入力!K33="","",入力!K33)</f>
        <v>朱香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関根</v>
      </c>
      <c r="Z26" s="340"/>
      <c r="AA26" s="340"/>
      <c r="AB26" s="340"/>
      <c r="AC26" s="340"/>
      <c r="AD26" s="340" t="str">
        <f>IF(入力!AE33="","",入力!AE33)</f>
        <v>蛍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0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5107</v>
      </c>
      <c r="B7" s="31" t="str">
        <f t="shared" ref="B7:C7" si="0">IF($A$8="","",IF($A$9="",B8,B8&amp;"・"&amp;B9))</f>
        <v>藤沢市立片瀬中学校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0033</v>
      </c>
      <c r="H7" s="31">
        <f t="shared" si="1"/>
        <v>0</v>
      </c>
      <c r="I7" s="31" t="str">
        <f t="shared" si="1"/>
        <v>神奈川県藤沢市片瀬山４－１－１</v>
      </c>
      <c r="J7" s="31">
        <f t="shared" si="1"/>
        <v>0</v>
      </c>
      <c r="K7" s="31" t="str">
        <f t="shared" si="1"/>
        <v>0466</v>
      </c>
      <c r="L7" s="31" t="str">
        <f t="shared" si="1"/>
        <v>26</v>
      </c>
      <c r="M7" s="31" t="str">
        <f t="shared" si="1"/>
        <v>2814</v>
      </c>
      <c r="N7" s="31" t="str">
        <f t="shared" si="1"/>
        <v>0466</v>
      </c>
      <c r="O7" s="31" t="str">
        <f t="shared" si="1"/>
        <v>50</v>
      </c>
      <c r="P7" s="31" t="str">
        <f t="shared" si="1"/>
        <v>6876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5107</v>
      </c>
      <c r="B8" s="32" t="str">
        <f>IF(入力!$F$3="","",入力!$F$3)</f>
        <v>藤沢市立片瀬中学校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0033</v>
      </c>
      <c r="H8" s="32"/>
      <c r="I8" s="32" t="str">
        <f>IF(入力!$L$5="","",入力!$L$5)</f>
        <v>神奈川県藤沢市片瀬山４－１－１</v>
      </c>
      <c r="J8" s="32"/>
      <c r="K8" s="42" t="str">
        <f>IF(入力!$AB$4="","",入力!$AB$4)</f>
        <v>0466</v>
      </c>
      <c r="L8" s="42" t="str">
        <f>IF(入力!$AG$4="","",入力!$AG$4)</f>
        <v>26</v>
      </c>
      <c r="M8" s="42" t="str">
        <f>IF(入力!$AL$4="","",入力!$AL$4)</f>
        <v>2814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松井</v>
      </c>
      <c r="D16" s="32" t="str">
        <f>IF(入力!$K$13="","",入力!$K$13)</f>
        <v>駿介</v>
      </c>
      <c r="E16" s="32" t="str">
        <f>IF(入力!$F$12="","",入力!$F$12)</f>
        <v>まつい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外崎</v>
      </c>
      <c r="D17" s="32" t="str">
        <f>IF(入力!$AE$13="","",入力!$AE$13)</f>
        <v>瑞穂</v>
      </c>
      <c r="E17" s="32" t="str">
        <f>IF(入力!$Z$12="","",入力!$Z$12)</f>
        <v>とのさき</v>
      </c>
      <c r="F17" s="32" t="str">
        <f>IF(入力!$AE$12="","",入力!$AE$12)</f>
        <v>みずほ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福田</v>
      </c>
      <c r="D20" s="32" t="str">
        <f>IF(入力!$K$16="","",入力!$K$16)</f>
        <v>亜瞳</v>
      </c>
      <c r="E20" s="32" t="str">
        <f>IF(入力!$F$15="","",入力!$F$15)</f>
        <v>ふくだ</v>
      </c>
      <c r="F20" s="32" t="str">
        <f>IF(入力!$K$15="","",入力!$K$15)</f>
        <v>あみ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眞田</v>
      </c>
      <c r="D24" s="32" t="str">
        <f>IF(入力!$AE$16="","",入力!$AE$16)</f>
        <v>笙子</v>
      </c>
      <c r="E24" s="32" t="str">
        <f>IF(入力!$Z$15="","",入力!$Z$15)</f>
        <v>さなだ</v>
      </c>
      <c r="F24" s="32" t="str">
        <f>IF(入力!$AE$15="","",入力!$AE$15)</f>
        <v>しょうこ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眞田</v>
      </c>
      <c r="D53" s="32" t="str">
        <f>IF(OR(L53&lt;&gt;"○",入力!K23=""),"",入力!K23)</f>
        <v>笙子</v>
      </c>
      <c r="E53" s="32" t="str">
        <f>IF(OR(L53&lt;&gt;"○",入力!F22=""),"",入力!F22)</f>
        <v>さなだ</v>
      </c>
      <c r="F53" s="32" t="str">
        <f>IF(OR(L53&lt;&gt;"○",入力!K22=""),"",入力!K22)</f>
        <v>しょうこ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瀧澤</v>
      </c>
      <c r="D54" s="32" t="str">
        <f>IF(OR(L54&lt;&gt;"○",入力!K25=""),"",入力!K25)</f>
        <v>莉杏</v>
      </c>
      <c r="E54" s="32" t="str">
        <f>IF(OR(L54&lt;&gt;"○",入力!F24=""),"",入力!F24)</f>
        <v>たきざわ</v>
      </c>
      <c r="F54" s="32" t="str">
        <f>IF(OR(L54&lt;&gt;"○",入力!K24=""),"",入力!K24)</f>
        <v>れあん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大館</v>
      </c>
      <c r="D55" s="32" t="str">
        <f>IF(OR(L55&lt;&gt;"○",入力!K27=""),"",入力!K27)</f>
        <v>美南</v>
      </c>
      <c r="E55" s="32" t="str">
        <f>IF(OR(L55&lt;&gt;"○",入力!F26=""),"",入力!F26)</f>
        <v>おおだて</v>
      </c>
      <c r="F55" s="32" t="str">
        <f>IF(OR(L55&lt;&gt;"○",入力!K26=""),"",入力!K26)</f>
        <v>みなみ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星</v>
      </c>
      <c r="D56" s="32" t="str">
        <f>IF(OR(L56&lt;&gt;"○",入力!K29=""),"",入力!K29)</f>
        <v>遥南</v>
      </c>
      <c r="E56" s="32" t="str">
        <f>IF(OR(L56&lt;&gt;"○",入力!F28=""),"",入力!F28)</f>
        <v>ほし</v>
      </c>
      <c r="F56" s="32" t="str">
        <f>IF(OR(L56&lt;&gt;"○",入力!K28=""),"",入力!K28)</f>
        <v>はるな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長堀</v>
      </c>
      <c r="D57" s="32" t="str">
        <f>IF(OR(L57&lt;&gt;"○",入力!K31=""),"",入力!K31)</f>
        <v>結良</v>
      </c>
      <c r="E57" s="32" t="str">
        <f>IF(OR(L57&lt;&gt;"○",入力!F30=""),"",入力!F30)</f>
        <v>ながほり</v>
      </c>
      <c r="F57" s="32" t="str">
        <f>IF(OR(L57&lt;&gt;"○",入力!K30=""),"",入力!K30)</f>
        <v>ゆら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鷲尾</v>
      </c>
      <c r="D58" s="32" t="str">
        <f>IF(OR(L58&lt;&gt;"○",入力!K33=""),"",入力!K33)</f>
        <v>朱香</v>
      </c>
      <c r="E58" s="32" t="str">
        <f>IF(OR(L58&lt;&gt;"○",入力!F32=""),"",入力!F32)</f>
        <v>わしお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田村</v>
      </c>
      <c r="D59" s="32" t="str">
        <f>IF(OR(L59&lt;&gt;"○",入力!AE23=""),"",入力!AE23)</f>
        <v>珠子</v>
      </c>
      <c r="E59" s="32" t="str">
        <f>IF(OR(L59&lt;&gt;"○",入力!Z22=""),"",入力!Z22)</f>
        <v>たむら</v>
      </c>
      <c r="F59" s="32" t="str">
        <f>IF(OR(L59&lt;&gt;"○",入力!AE22=""),"",入力!AE22)</f>
        <v>たまこ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西村</v>
      </c>
      <c r="D60" s="32" t="str">
        <f>IF(OR(L60&lt;&gt;"○",入力!AE25=""),"",入力!AE25)</f>
        <v>俐咲</v>
      </c>
      <c r="E60" s="32" t="str">
        <f>IF(OR(L60&lt;&gt;"○",入力!Z24=""),"",入力!Z24)</f>
        <v>にしむら</v>
      </c>
      <c r="F60" s="32" t="str">
        <f>IF(OR(L60&lt;&gt;"○",入力!AE24=""),"",入力!AE24)</f>
        <v>りさ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吉野</v>
      </c>
      <c r="D61" s="32" t="str">
        <f>IF(OR(L61&lt;&gt;"○",入力!AE27=""),"",入力!AE27)</f>
        <v>亜海</v>
      </c>
      <c r="E61" s="32" t="str">
        <f>IF(OR(L61&lt;&gt;"○",入力!Z26=""),"",入力!Z26)</f>
        <v>よしの</v>
      </c>
      <c r="F61" s="32" t="str">
        <f>IF(OR(L61&lt;&gt;"○",入力!AE26=""),"",入力!AE26)</f>
        <v>あみ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吉岡</v>
      </c>
      <c r="D62" s="32" t="str">
        <f>IF(OR(L62&lt;&gt;"○",入力!AE29=""),"",入力!AE29)</f>
        <v>りいふ</v>
      </c>
      <c r="E62" s="32" t="str">
        <f>IF(OR(L62&lt;&gt;"○",入力!Z28=""),"",入力!Z28)</f>
        <v>よしおか</v>
      </c>
      <c r="F62" s="32" t="str">
        <f>IF(OR(L62&lt;&gt;"○",入力!AE28=""),"",入力!AE28)</f>
        <v>りいふ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豊村</v>
      </c>
      <c r="D63" s="32" t="str">
        <f>IF(OR(L63&lt;&gt;"○",入力!AE31=""),"",入力!AE31)</f>
        <v>妃己</v>
      </c>
      <c r="E63" s="32" t="str">
        <f>IF(OR(L63&lt;&gt;"○",入力!Z30=""),"",入力!Z30)</f>
        <v>とよむら</v>
      </c>
      <c r="F63" s="32" t="str">
        <f>IF(OR(L63&lt;&gt;"○",入力!AE30=""),"",入力!AE30)</f>
        <v>ひな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関根</v>
      </c>
      <c r="D64" s="32" t="str">
        <f>IF(OR(L64&lt;&gt;"○",入力!AE33=""),"",入力!AE33)</f>
        <v>蛍</v>
      </c>
      <c r="E64" s="32" t="str">
        <f>IF(OR(L64&lt;&gt;"○",入力!Z32=""),"",入力!Z32)</f>
        <v>せきね</v>
      </c>
      <c r="F64" s="32" t="str">
        <f>IF(OR(L64&lt;&gt;"○",入力!AE32=""),"",入力!AE32)</f>
        <v>ほたる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2019-11-06T09:10:35Z</cp:lastPrinted>
  <dcterms:created xsi:type="dcterms:W3CDTF">2006-11-03T01:52:14Z</dcterms:created>
  <dcterms:modified xsi:type="dcterms:W3CDTF">2019-11-06T23:32:08Z</dcterms:modified>
</cp:coreProperties>
</file>