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■91_職員個人\17尾形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8" i="14"/>
  <c r="F3" i="11"/>
  <c r="D8" i="14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<sst xmlns="http://schemas.openxmlformats.org/spreadsheetml/2006/main" count="1462" uniqueCount="746">
  <si>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</si>
  <si>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</si>
  <si>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</si>
  <si>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</si>
  <si>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</si>
  <si>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</si>
  <si>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</si>
  <si>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</si>
  <si>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</si>
  <si>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</si>
  <si>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</si>
  <si>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</si>
  <si>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</si>
  <si>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</si>
  <si>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</si>
  <si>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</si>
  <si>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</si>
  <si>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</si>
  <si>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</si>
  <si>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</si>
  <si>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</si>
  <si>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</si>
  <si>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</si>
  <si>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</si>
  <si>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</si>
  <si>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</si>
  <si>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</si>
  <si>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</si>
  <si>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</si>
  <si>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</si>
  <si>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</si>
  <si>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</si>
  <si>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</si>
  <si>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</si>
  <si>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</si>
  <si>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</si>
  <si>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</si>
  <si>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</si>
  <si>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</si>
  <si>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</si>
  <si>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</si>
  <si>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</si>
  <si>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</si>
  <si>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</si>
  <si>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</si>
  <si>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</si>
  <si>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</si>
  <si>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</si>
  <si>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</si>
  <si>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</si>
  <si>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</si>
  <si>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</si>
  <si>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</si>
  <si>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</si>
  <si>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</si>
  <si>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</si>
  <si>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</si>
  <si>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</si>
  <si>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</si>
  <si>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</si>
  <si>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</si>
  <si>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</si>
  <si>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</si>
  <si>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</si>
  <si>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</si>
  <si>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</si>
  <si>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</si>
  <si>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</si>
  <si>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</si>
  <si>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</si>
  <si>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</si>
  <si>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</si>
  <si>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</si>
  <si>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</si>
  <si>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</si>
  <si>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</si>
  <si>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</si>
  <si>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</si>
  <si>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</si>
  <si>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</si>
  <si>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</si>
  <si>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</si>
  <si>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</si>
  <si>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</si>
  <si>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</si>
  <si>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</si>
  <si>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</si>
  <si>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</si>
  <si>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</si>
  <si>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</si>
  <si>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</si>
  <si>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</si>
  <si>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</si>
  <si>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</si>
  <si>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</si>
  <si>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</si>
  <si>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</si>
  <si>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</si>
  <si>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</si>
  <si>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</si>
  <si>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</si>
  <si>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</si>
  <si>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</si>
  <si>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</si>
  <si>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</si>
  <si>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</si>
  <si>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</si>
  <si>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</si>
  <si>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</si>
  <si>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</si>
  <si>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</si>
  <si>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</si>
  <si>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</si>
  <si>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</si>
  <si>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</si>
  <si>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</si>
  <si>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</si>
  <si>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</si>
  <si>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</si>
  <si>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</si>
  <si>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</si>
  <si>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</si>
  <si>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</si>
  <si>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</si>
  <si>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</si>
  <si>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</si>
  <si>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</si>
  <si>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</si>
  <si>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</si>
  <si>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</si>
  <si>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</si>
  <si>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</si>
  <si>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</si>
  <si>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</si>
  <si>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</si>
  <si>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</si>
  <si>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</si>
  <si>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</si>
  <si>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</si>
  <si>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</si>
  <si>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</si>
  <si>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</si>
  <si>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</si>
  <si>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</si>
  <si>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</si>
  <si>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</si>
  <si>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</si>
  <si>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</si>
  <si>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</si>
  <si>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</si>
  <si>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</si>
  <si>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</si>
  <si>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</si>
  <si>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</si>
  <si>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</si>
  <si>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</si>
  <si>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</si>
  <si>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</si>
  <si>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</si>
  <si>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</si>
  <si>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</si>
  <si>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</si>
  <si>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</si>
  <si>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</si>
  <si>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</si>
  <si>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</si>
  <si>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</si>
  <si>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</si>
  <si>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</si>
  <si>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</si>
  <si>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</si>
  <si>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</si>
  <si>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</si>
  <si>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</si>
  <si>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</si>
  <si>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</si>
  <si>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</si>
  <si>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</si>
  <si>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</si>
  <si>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</si>
  <si>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</si>
  <si>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</si>
  <si>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</si>
  <si>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</si>
  <si>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</si>
  <si>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</si>
  <si>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</si>
  <si>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</si>
  <si>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</si>
  <si>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</si>
  <si>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</si>
  <si>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</si>
  <si>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</si>
  <si>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</si>
  <si>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</si>
  <si>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</si>
  <si>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</si>
  <si>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</si>
  <si>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</si>
  <si>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</si>
  <si>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</si>
  <si>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</si>
  <si>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</si>
  <si>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</si>
  <si>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</si>
  <si>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</si>
  <si>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</si>
  <si>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</si>
  <si>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</si>
  <si>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</si>
  <si>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</si>
  <si>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</si>
  <si>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</si>
  <si>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</si>
  <si>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</si>
  <si>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</si>
  <si>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</si>
  <si>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</si>
  <si>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</si>
  <si>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</si>
  <si>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</si>
  <si>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</si>
  <si>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</si>
  <si>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</si>
  <si>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</si>
  <si>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</si>
  <si>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</si>
  <si>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</si>
  <si>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</si>
  <si>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</si>
  <si>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</si>
  <si>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</si>
  <si>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</si>
  <si>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</si>
  <si>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</si>
  <si>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</si>
  <si>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</si>
  <si>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</si>
  <si>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</si>
  <si>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</si>
  <si>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</si>
  <si>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</si>
  <si>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</si>
  <si>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</si>
  <si>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</si>
  <si>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</si>
  <si>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</si>
  <si>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</si>
  <si>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</si>
  <si>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</si>
  <si>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</si>
  <si>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</si>
  <si>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</si>
  <si>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</si>
  <si>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</si>
  <si>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</si>
  <si>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</si>
  <si>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</si>
  <si>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</si>
  <si>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</si>
  <si>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</si>
  <si>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</si>
  <si>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</si>
  <si>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</si>
  <si>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</si>
  <si>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</si>
  <si>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</si>
  <si>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</si>
  <si>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</si>
  <si>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</si>
  <si>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</si>
  <si>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</si>
  <si>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</si>
  <si>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</si>
  <si>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</si>
  <si>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</si>
  <si>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</si>
  <si>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</si>
  <si>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</si>
  <si>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</si>
  <si>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</si>
  <si>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</si>
  <si>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</si>
  <si>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</si>
  <si>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</si>
  <si>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</si>
  <si>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</si>
  <si>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</si>
  <si>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</si>
  <si>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</si>
  <si>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</si>
  <si>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</si>
  <si>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</si>
  <si>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</si>
  <si>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</si>
  <si>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</si>
  <si>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</si>
  <si>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</si>
  <si>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</si>
  <si>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</si>
  <si>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</si>
  <si>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</si>
  <si>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</si>
  <si>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</si>
  <si>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</si>
  <si>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</si>
  <si>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</si>
  <si>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</si>
  <si>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</si>
  <si>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</si>
  <si>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</si>
  <si>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</si>
  <si>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</si>
  <si>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</si>
  <si>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</si>
  <si>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</si>
  <si>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</si>
  <si>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</si>
  <si>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</si>
  <si>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</si>
  <si>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</si>
  <si>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</si>
  <si>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</si>
  <si>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</si>
  <si>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</si>
  <si>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</si>
  <si>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</si>
  <si>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</si>
  <si>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</si>
  <si>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</si>
  <si>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</si>
  <si>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</si>
  <si>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</si>
  <si>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</si>
  <si>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</si>
  <si>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</si>
  <si>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</si>
  <si>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</si>
  <si>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</si>
  <si>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</si>
  <si>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</si>
  <si>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</si>
  <si>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</si>
  <si>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</si>
  <si>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</si>
  <si>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</si>
  <si>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</si>
  <si>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</si>
  <si>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</si>
  <si>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</si>
  <si>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</si>
  <si>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</si>
  <si>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</si>
  <si>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</si>
  <si>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</si>
  <si>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</si>
  <si>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</si>
  <si>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</si>
  <si>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</si>
  <si>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</si>
  <si>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</si>
  <si>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</si>
  <si>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</si>
  <si>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</si>
  <si>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</si>
  <si>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</si>
  <si>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</si>
  <si>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</si>
  <si>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</si>
  <si>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</si>
  <si>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</si>
  <si>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</si>
  <si>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</si>
  <si>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</si>
  <si>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</si>
  <si>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</si>
  <si>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</si>
  <si>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</si>
  <si>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</si>
  <si>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</si>
  <si>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</si>
  <si>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</si>
  <si>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</si>
  <si>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</si>
  <si>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</si>
  <si>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</si>
  <si>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</si>
  <si>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</si>
  <si>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</si>
  <si>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</si>
  <si>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</si>
  <si>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</si>
  <si>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</si>
  <si>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</si>
  <si>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</si>
  <si>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</si>
  <si>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</si>
  <si>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</si>
  <si>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</si>
  <si>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</si>
  <si>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</si>
  <si>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</si>
  <si>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</si>
  <si>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</si>
  <si>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</si>
  <si>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</si>
  <si>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</si>
  <si>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</si>
  <si>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</si>
  <si>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</si>
  <si>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</si>
  <si>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</si>
  <si>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</si>
  <si>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</si>
  <si>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</si>
  <si>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</si>
  <si>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</si>
  <si>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</si>
  <si>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</si>
  <si>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</si>
  <si>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</si>
  <si>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</si>
  <si>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</si>
  <si>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</si>
  <si>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</si>
  <si>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</si>
  <si>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</si>
  <si>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</si>
  <si>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</si>
  <si>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</si>
  <si>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</si>
  <si>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</si>
  <si>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</si>
  <si>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</si>
  <si>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</si>
  <si>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</si>
  <si>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</si>
  <si>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</si>
  <si>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</si>
  <si>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</si>
  <si>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</si>
  <si>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</si>
  <si>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</si>
  <si>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</si>
  <si>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</si>
  <si>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</si>
  <si>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</si>
  <si>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</si>
  <si>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</si>
  <si>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</si>
  <si>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</si>
  <si>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</si>
  <si>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</si>
  <si>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</si>
  <si>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</si>
  <si>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</si>
  <si>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</si>
  <si>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</si>
  <si>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</si>
  <si>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</si>
  <si>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</si>
  <si>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</si>
  <si>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</si>
  <si>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</si>
  <si>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</si>
  <si>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</si>
  <si>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</si>
  <si>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</si>
  <si>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</si>
  <si>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</si>
  <si>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</si>
  <si>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</si>
  <si>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</si>
  <si>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</si>
  <si>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</si>
  <si>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</si>
  <si>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</si>
  <si>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</si>
  <si>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</si>
  <si>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</si>
  <si>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</si>
  <si>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</si>
  <si>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</si>
  <si>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</si>
  <si>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</si>
  <si>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</si>
  <si>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</si>
  <si>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</si>
  <si>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</si>
  <si>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</si>
  <si>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</si>
  <si>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</si>
  <si>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</si>
  <si>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</si>
  <si>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</si>
  <si>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</si>
  <si>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</si>
  <si>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</si>
  <si>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</si>
  <si>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</si>
  <si>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</si>
  <si>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</si>
  <si>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</si>
  <si>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</si>
  <si>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</si>
  <si>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</si>
  <si>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</si>
  <si>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</si>
  <si>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</si>
  <si>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</si>
  <si>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</si>
  <si>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</si>
  <si>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</si>
  <si>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</si>
  <si>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</si>
  <si>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</si>
  <si>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</si>
  <si>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</si>
  <si>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</si>
  <si>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</si>
  <si>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</si>
  <si>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</si>
  <si>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</si>
  <si>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</si>
  <si>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</si>
  <si>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</si>
  <si>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</si>
  <si>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</si>
  <si>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</si>
  <si>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</si>
  <si>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</si>
  <si>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</si>
  <si>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</si>
  <si>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</si>
  <si>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</si>
  <si>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</si>
  <si>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</si>
  <si>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</si>
  <si>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</si>
  <si>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</si>
  <si>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</si>
  <si>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</si>
  <si>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</si>
  <si>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</si>
  <si>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</si>
  <si>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</si>
  <si>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</si>
  <si>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</si>
  <si>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</si>
  <si>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</si>
  <si>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</si>
  <si>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</si>
  <si>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</si>
  <si>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</si>
  <si>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</si>
  <si>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</si>
  <si>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</si>
  <si>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</si>
  <si>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</si>
  <si>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</si>
  <si>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</si>
  <si>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</si>
  <si>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</si>
  <si>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</si>
  <si>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</si>
  <si>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</si>
  <si>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</si>
  <si>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</si>
  <si>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</si>
  <si>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</si>
  <si>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</si>
  <si>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</si>
  <si>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</si>
  <si>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</si>
  <si>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</si>
  <si>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</si>
  <si>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</si>
  <si>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</si>
  <si>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</si>
  <si>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</si>
  <si>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</si>
  <si>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</si>
  <si>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</si>
  <si>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</si>
  <si>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</si>
  <si>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</si>
  <si>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</si>
  <si>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</si>
  <si>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</si>
  <si>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</si>
  <si>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</si>
  <si>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</si>
  <si>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</si>
  <si>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</si>
  <si>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</si>
  <si>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</si>
  <si>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</si>
  <si>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</si>
  <si>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</si>
  <si>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</si>
  <si>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</si>
  <si>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</si>
  <si>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</si>
  <si>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</si>
  <si>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</si>
  <si>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</si>
  <si>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</si>
  <si>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</si>
  <si>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</si>
  <si>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</si>
  <si>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</si>
  <si>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</si>
  <si>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</si>
  <si>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</si>
  <si>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</si>
  <si>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</si>
  <si>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</si>
  <si>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</si>
  <si>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</si>
  <si>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</si>
  <si>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</si>
  <si>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</si>
  <si>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</si>
  <si>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</si>
  <si>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</si>
  <si>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</si>
  <si>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</si>
  <si>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</si>
  <si>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</si>
  <si>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</si>
  <si>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</si>
  <si>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</si>
  <si>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</si>
  <si>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</si>
  <si>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</si>
  <si>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</si>
  <si>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</si>
  <si>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</si>
  <si>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</si>
  <si>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</si>
  <si>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</si>
  <si>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</si>
  <si>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</si>
  <si>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</si>
  <si>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</si>
  <si>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</si>
  <si>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</si>
  <si>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</si>
  <si>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</si>
  <si>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</si>
  <si>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</si>
  <si>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</si>
  <si>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</si>
  <si>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</si>
  <si>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</si>
  <si>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</si>
  <si>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</si>
  <si>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</si>
  <si>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</si>
  <si>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</si>
  <si>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</si>
  <si>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</si>
  <si>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</si>
  <si>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</si>
  <si>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</si>
  <si>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</si>
  <si>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</si>
  <si>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</si>
  <si>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</si>
  <si>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</si>
  <si>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</si>
  <si>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</si>
  <si>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</si>
  <si>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</si>
  <si>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</si>
  <si>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</si>
  <si>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</si>
  <si>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</si>
  <si>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</si>
  <si>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</si>
  <si>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0466</t>
    <phoneticPr fontId="2"/>
  </si>
  <si>
    <t>27</t>
    <phoneticPr fontId="2"/>
  </si>
  <si>
    <t>6421</t>
    <phoneticPr fontId="2"/>
  </si>
  <si>
    <t>0466</t>
    <phoneticPr fontId="2"/>
  </si>
  <si>
    <t>50</t>
    <phoneticPr fontId="2"/>
  </si>
  <si>
    <t>6878</t>
    <phoneticPr fontId="2"/>
  </si>
  <si>
    <t>251</t>
    <phoneticPr fontId="2"/>
  </si>
  <si>
    <t>0016</t>
    <phoneticPr fontId="2"/>
  </si>
  <si>
    <t>神奈川県藤沢市弥勒寺2-1-27</t>
    <rPh sb="0" eb="4">
      <t>カナガワケン</t>
    </rPh>
    <rPh sb="4" eb="7">
      <t>フジサワシ</t>
    </rPh>
    <rPh sb="7" eb="10">
      <t>ミロクジ</t>
    </rPh>
    <phoneticPr fontId="2"/>
  </si>
  <si>
    <t>尾形</t>
    <rPh sb="0" eb="2">
      <t>オガタ</t>
    </rPh>
    <phoneticPr fontId="2"/>
  </si>
  <si>
    <t>昌俊</t>
    <rPh sb="0" eb="2">
      <t>マサトシ</t>
    </rPh>
    <phoneticPr fontId="2"/>
  </si>
  <si>
    <t>おがた</t>
    <phoneticPr fontId="2"/>
  </si>
  <si>
    <t>まさとし</t>
    <phoneticPr fontId="2"/>
  </si>
  <si>
    <t>まつばら</t>
    <phoneticPr fontId="2"/>
  </si>
  <si>
    <t>ゆいね</t>
    <phoneticPr fontId="2"/>
  </si>
  <si>
    <t>松原</t>
    <rPh sb="0" eb="2">
      <t>マツバラ</t>
    </rPh>
    <phoneticPr fontId="2"/>
  </si>
  <si>
    <t>由音</t>
    <rPh sb="0" eb="1">
      <t>ヨシ</t>
    </rPh>
    <rPh sb="1" eb="2">
      <t>オト</t>
    </rPh>
    <phoneticPr fontId="2"/>
  </si>
  <si>
    <t>ゆいね</t>
    <phoneticPr fontId="2"/>
  </si>
  <si>
    <t>すずき</t>
    <phoneticPr fontId="2"/>
  </si>
  <si>
    <t>さきえ</t>
    <phoneticPr fontId="2"/>
  </si>
  <si>
    <t>鈴木</t>
    <rPh sb="0" eb="2">
      <t>スズキ</t>
    </rPh>
    <phoneticPr fontId="2"/>
  </si>
  <si>
    <t>幸紀恵</t>
    <rPh sb="0" eb="1">
      <t>サチ</t>
    </rPh>
    <rPh sb="1" eb="2">
      <t>キ</t>
    </rPh>
    <rPh sb="2" eb="3">
      <t>メグ</t>
    </rPh>
    <phoneticPr fontId="2"/>
  </si>
  <si>
    <t>くまべ</t>
    <phoneticPr fontId="2"/>
  </si>
  <si>
    <t>ひまわり</t>
    <phoneticPr fontId="2"/>
  </si>
  <si>
    <t>隈部</t>
    <rPh sb="0" eb="2">
      <t>クマベ</t>
    </rPh>
    <phoneticPr fontId="2"/>
  </si>
  <si>
    <t>向日葵</t>
    <rPh sb="0" eb="3">
      <t>ヒマワリ</t>
    </rPh>
    <phoneticPr fontId="2"/>
  </si>
  <si>
    <t>みぞた</t>
    <phoneticPr fontId="2"/>
  </si>
  <si>
    <t>はるな</t>
    <phoneticPr fontId="2"/>
  </si>
  <si>
    <t>溝田</t>
    <rPh sb="0" eb="2">
      <t>ミゾタ</t>
    </rPh>
    <phoneticPr fontId="2"/>
  </si>
  <si>
    <t>もえこ</t>
    <phoneticPr fontId="2"/>
  </si>
  <si>
    <t>萌子</t>
    <rPh sb="0" eb="2">
      <t>モエコ</t>
    </rPh>
    <phoneticPr fontId="2"/>
  </si>
  <si>
    <t>くわばら</t>
    <phoneticPr fontId="2"/>
  </si>
  <si>
    <t>なお</t>
    <phoneticPr fontId="2"/>
  </si>
  <si>
    <t>桒原</t>
    <rPh sb="0" eb="2">
      <t>クワバラ</t>
    </rPh>
    <phoneticPr fontId="2"/>
  </si>
  <si>
    <t>菜緒</t>
    <rPh sb="0" eb="1">
      <t>ナ</t>
    </rPh>
    <rPh sb="1" eb="2">
      <t>オ</t>
    </rPh>
    <phoneticPr fontId="2"/>
  </si>
  <si>
    <t>わだ</t>
    <phoneticPr fontId="2"/>
  </si>
  <si>
    <t>和田</t>
    <rPh sb="0" eb="2">
      <t>ワダ</t>
    </rPh>
    <phoneticPr fontId="2"/>
  </si>
  <si>
    <t>愛弥</t>
    <rPh sb="0" eb="1">
      <t>アイ</t>
    </rPh>
    <rPh sb="1" eb="2">
      <t>ヤ</t>
    </rPh>
    <phoneticPr fontId="2"/>
  </si>
  <si>
    <t>やまぐち</t>
    <phoneticPr fontId="2"/>
  </si>
  <si>
    <t>あいみ</t>
    <phoneticPr fontId="2"/>
  </si>
  <si>
    <t>山口</t>
    <rPh sb="0" eb="2">
      <t>ヤマグチ</t>
    </rPh>
    <phoneticPr fontId="2"/>
  </si>
  <si>
    <t>愛美</t>
    <rPh sb="0" eb="2">
      <t>アイミ</t>
    </rPh>
    <phoneticPr fontId="2"/>
  </si>
  <si>
    <t>さわだ</t>
    <phoneticPr fontId="2"/>
  </si>
  <si>
    <t>はるか</t>
    <phoneticPr fontId="2"/>
  </si>
  <si>
    <t>澤田</t>
    <rPh sb="0" eb="2">
      <t>サワダ</t>
    </rPh>
    <phoneticPr fontId="2"/>
  </si>
  <si>
    <t>遥香</t>
    <rPh sb="0" eb="1">
      <t>ハル</t>
    </rPh>
    <rPh sb="1" eb="2">
      <t>カオ</t>
    </rPh>
    <phoneticPr fontId="2"/>
  </si>
  <si>
    <t>遥菜</t>
    <rPh sb="0" eb="1">
      <t>ハル</t>
    </rPh>
    <rPh sb="1" eb="2">
      <t>ナ</t>
    </rPh>
    <phoneticPr fontId="2"/>
  </si>
  <si>
    <t>しば</t>
    <phoneticPr fontId="2"/>
  </si>
  <si>
    <t>らいあ</t>
    <phoneticPr fontId="2"/>
  </si>
  <si>
    <t>芝</t>
    <rPh sb="0" eb="1">
      <t>シバ</t>
    </rPh>
    <phoneticPr fontId="2"/>
  </si>
  <si>
    <t>礼愛</t>
    <rPh sb="0" eb="1">
      <t>レイ</t>
    </rPh>
    <rPh sb="1" eb="2">
      <t>アイ</t>
    </rPh>
    <phoneticPr fontId="2"/>
  </si>
  <si>
    <t>しもかわ</t>
    <phoneticPr fontId="2"/>
  </si>
  <si>
    <t>ちひろ</t>
    <phoneticPr fontId="2"/>
  </si>
  <si>
    <t>下川</t>
    <rPh sb="0" eb="2">
      <t>シモカワ</t>
    </rPh>
    <phoneticPr fontId="2"/>
  </si>
  <si>
    <t>千尋</t>
    <rPh sb="0" eb="2">
      <t>チヒロ</t>
    </rPh>
    <phoneticPr fontId="2"/>
  </si>
  <si>
    <t>やまもと</t>
    <phoneticPr fontId="2"/>
  </si>
  <si>
    <t>みな</t>
    <phoneticPr fontId="2"/>
  </si>
  <si>
    <t>山本</t>
    <rPh sb="0" eb="2">
      <t>ヤマモト</t>
    </rPh>
    <phoneticPr fontId="2"/>
  </si>
  <si>
    <t>海那</t>
    <rPh sb="0" eb="1">
      <t>ウミ</t>
    </rPh>
    <rPh sb="1" eb="2">
      <t>ナ</t>
    </rPh>
    <phoneticPr fontId="2"/>
  </si>
  <si>
    <t>あいみ</t>
    <phoneticPr fontId="2"/>
  </si>
  <si>
    <t xml:space="preserve"> </t>
    <phoneticPr fontId="2"/>
  </si>
  <si>
    <t xml:space="preserve">  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</si>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</sst>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7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T22" sqref="T22:U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5110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藤沢市立村岡中学校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 t="s">
        <v>740</v>
      </c>
      <c r="T7" s="90"/>
      <c r="U7" s="90"/>
      <c r="V7" s="90"/>
      <c r="W7" s="90"/>
      <c r="X7" s="90"/>
      <c r="Y7" s="91"/>
      <c r="Z7" s="93"/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 t="s">
        <v>740</v>
      </c>
      <c r="AC9" s="102"/>
      <c r="AD9" s="102"/>
      <c r="AE9" s="102"/>
      <c r="AF9" s="4" t="s">
        <v>587</v>
      </c>
      <c r="AG9" s="102" t="s">
        <v>744</v>
      </c>
      <c r="AH9" s="102"/>
      <c r="AI9" s="102"/>
      <c r="AJ9" s="102"/>
      <c r="AK9" s="4" t="s">
        <v>587</v>
      </c>
      <c r="AL9" s="102" t="s">
        <v>742</v>
      </c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 t="s">
        <v>740</v>
      </c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 t="s">
        <v>740</v>
      </c>
      <c r="G11" s="121"/>
      <c r="H11" s="37" t="s">
        <v>592</v>
      </c>
      <c r="I11" s="122" t="s">
        <v>742</v>
      </c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 t="s">
        <v>745</v>
      </c>
      <c r="AH11" s="85"/>
      <c r="AI11" s="85"/>
      <c r="AJ11" s="85"/>
      <c r="AK11" s="38" t="s">
        <v>587</v>
      </c>
      <c r="AL11" s="85" t="s">
        <v>740</v>
      </c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743</v>
      </c>
      <c r="W12" s="151"/>
      <c r="X12" s="151"/>
      <c r="Y12" s="151"/>
      <c r="Z12" s="151"/>
      <c r="AA12" s="151"/>
      <c r="AB12" s="152" t="s">
        <v>742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740</v>
      </c>
      <c r="W13" s="139"/>
      <c r="X13" s="139"/>
      <c r="Y13" s="139"/>
      <c r="Z13" s="139"/>
      <c r="AA13" s="139"/>
      <c r="AB13" s="140" t="s">
        <v>741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742</v>
      </c>
      <c r="G14" s="169"/>
      <c r="H14" s="169"/>
      <c r="I14" s="169"/>
      <c r="J14" s="169"/>
      <c r="K14" s="169"/>
      <c r="L14" s="169" t="s">
        <v>742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693</v>
      </c>
      <c r="W14" s="169"/>
      <c r="X14" s="169"/>
      <c r="Y14" s="169"/>
      <c r="Z14" s="169"/>
      <c r="AA14" s="169"/>
      <c r="AB14" s="172" t="s">
        <v>694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740</v>
      </c>
      <c r="G15" s="160"/>
      <c r="H15" s="160"/>
      <c r="I15" s="160"/>
      <c r="J15" s="160"/>
      <c r="K15" s="160"/>
      <c r="L15" s="160" t="s">
        <v>740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>
        <v>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693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163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715</v>
      </c>
      <c r="AA20" s="201"/>
      <c r="AB20" s="201"/>
      <c r="AC20" s="201"/>
      <c r="AD20" s="201"/>
      <c r="AE20" s="201" t="s">
        <v>739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716</v>
      </c>
      <c r="AA21" s="216"/>
      <c r="AB21" s="216"/>
      <c r="AC21" s="216"/>
      <c r="AD21" s="216"/>
      <c r="AE21" s="216" t="s">
        <v>717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698</v>
      </c>
      <c r="G22" s="169"/>
      <c r="H22" s="169"/>
      <c r="I22" s="169"/>
      <c r="J22" s="169"/>
      <c r="K22" s="169" t="s">
        <v>699</v>
      </c>
      <c r="L22" s="169"/>
      <c r="M22" s="169"/>
      <c r="N22" s="169"/>
      <c r="O22" s="170"/>
      <c r="P22" s="210">
        <v>2</v>
      </c>
      <c r="Q22" s="210"/>
      <c r="R22" s="212">
        <v>155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718</v>
      </c>
      <c r="AA22" s="169"/>
      <c r="AB22" s="169"/>
      <c r="AC22" s="169"/>
      <c r="AD22" s="169"/>
      <c r="AE22" s="169" t="s">
        <v>719</v>
      </c>
      <c r="AF22" s="169"/>
      <c r="AG22" s="169"/>
      <c r="AH22" s="169"/>
      <c r="AI22" s="170"/>
      <c r="AJ22" s="210">
        <v>2</v>
      </c>
      <c r="AK22" s="210"/>
      <c r="AL22" s="212">
        <v>164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720</v>
      </c>
      <c r="AA23" s="223"/>
      <c r="AB23" s="223"/>
      <c r="AC23" s="223"/>
      <c r="AD23" s="223"/>
      <c r="AE23" s="223" t="s">
        <v>721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702</v>
      </c>
      <c r="G24" s="169"/>
      <c r="H24" s="169"/>
      <c r="I24" s="169"/>
      <c r="J24" s="169"/>
      <c r="K24" s="169" t="s">
        <v>703</v>
      </c>
      <c r="L24" s="169"/>
      <c r="M24" s="169"/>
      <c r="N24" s="169"/>
      <c r="O24" s="170"/>
      <c r="P24" s="210">
        <v>2</v>
      </c>
      <c r="Q24" s="210"/>
      <c r="R24" s="212">
        <v>158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722</v>
      </c>
      <c r="AA24" s="169"/>
      <c r="AB24" s="169"/>
      <c r="AC24" s="169"/>
      <c r="AD24" s="169"/>
      <c r="AE24" s="169" t="s">
        <v>723</v>
      </c>
      <c r="AF24" s="169"/>
      <c r="AG24" s="169"/>
      <c r="AH24" s="169"/>
      <c r="AI24" s="170"/>
      <c r="AJ24" s="210">
        <v>2</v>
      </c>
      <c r="AK24" s="210"/>
      <c r="AL24" s="212">
        <v>156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724</v>
      </c>
      <c r="AA25" s="223"/>
      <c r="AB25" s="223"/>
      <c r="AC25" s="223"/>
      <c r="AD25" s="223"/>
      <c r="AE25" s="223" t="s">
        <v>725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 t="s">
        <v>707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727</v>
      </c>
      <c r="AA26" s="169"/>
      <c r="AB26" s="169"/>
      <c r="AC26" s="169"/>
      <c r="AD26" s="169"/>
      <c r="AE26" s="169" t="s">
        <v>728</v>
      </c>
      <c r="AF26" s="169"/>
      <c r="AG26" s="169"/>
      <c r="AH26" s="169"/>
      <c r="AI26" s="170"/>
      <c r="AJ26" s="210">
        <v>2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726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729</v>
      </c>
      <c r="AA27" s="223"/>
      <c r="AB27" s="223"/>
      <c r="AC27" s="223"/>
      <c r="AD27" s="223"/>
      <c r="AE27" s="223" t="s">
        <v>730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706</v>
      </c>
      <c r="G28" s="169"/>
      <c r="H28" s="169"/>
      <c r="I28" s="169"/>
      <c r="J28" s="169"/>
      <c r="K28" s="169" t="s">
        <v>709</v>
      </c>
      <c r="L28" s="169"/>
      <c r="M28" s="169"/>
      <c r="N28" s="169"/>
      <c r="O28" s="170"/>
      <c r="P28" s="210">
        <v>2</v>
      </c>
      <c r="Q28" s="210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731</v>
      </c>
      <c r="AA28" s="169"/>
      <c r="AB28" s="169"/>
      <c r="AC28" s="169"/>
      <c r="AD28" s="169"/>
      <c r="AE28" s="169" t="s">
        <v>732</v>
      </c>
      <c r="AF28" s="169"/>
      <c r="AG28" s="169"/>
      <c r="AH28" s="169"/>
      <c r="AI28" s="170"/>
      <c r="AJ28" s="210">
        <v>1</v>
      </c>
      <c r="AK28" s="210"/>
      <c r="AL28" s="212">
        <v>157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708</v>
      </c>
      <c r="G29" s="223"/>
      <c r="H29" s="223"/>
      <c r="I29" s="223"/>
      <c r="J29" s="223"/>
      <c r="K29" s="223" t="s">
        <v>710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733</v>
      </c>
      <c r="AA29" s="223"/>
      <c r="AB29" s="223"/>
      <c r="AC29" s="223"/>
      <c r="AD29" s="223"/>
      <c r="AE29" s="223" t="s">
        <v>734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711</v>
      </c>
      <c r="G30" s="169"/>
      <c r="H30" s="169"/>
      <c r="I30" s="169"/>
      <c r="J30" s="169"/>
      <c r="K30" s="169" t="s">
        <v>712</v>
      </c>
      <c r="L30" s="169"/>
      <c r="M30" s="169"/>
      <c r="N30" s="169"/>
      <c r="O30" s="170"/>
      <c r="P30" s="210">
        <v>2</v>
      </c>
      <c r="Q30" s="210"/>
      <c r="R30" s="212">
        <v>154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735</v>
      </c>
      <c r="AA30" s="169"/>
      <c r="AB30" s="169"/>
      <c r="AC30" s="169"/>
      <c r="AD30" s="169"/>
      <c r="AE30" s="169" t="s">
        <v>736</v>
      </c>
      <c r="AF30" s="169"/>
      <c r="AG30" s="169"/>
      <c r="AH30" s="169"/>
      <c r="AI30" s="170"/>
      <c r="AJ30" s="210">
        <v>1</v>
      </c>
      <c r="AK30" s="210"/>
      <c r="AL30" s="212">
        <v>140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713</v>
      </c>
      <c r="G31" s="160"/>
      <c r="H31" s="160"/>
      <c r="I31" s="160"/>
      <c r="J31" s="160"/>
      <c r="K31" s="160" t="s">
        <v>714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737</v>
      </c>
      <c r="AA31" s="160"/>
      <c r="AB31" s="160"/>
      <c r="AC31" s="160"/>
      <c r="AD31" s="160"/>
      <c r="AE31" s="160" t="s">
        <v>738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5110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湘南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藤沢市立村岡中学校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おがた</v>
      </c>
      <c r="F7" s="335"/>
      <c r="G7" s="335"/>
      <c r="H7" s="335"/>
      <c r="I7" s="335"/>
      <c r="J7" s="335"/>
      <c r="K7" s="335" t="str">
        <f>IF(入力!L12="","",入力!L12)</f>
        <v>まさとし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 xml:space="preserve"> </v>
      </c>
      <c r="V7" s="166"/>
      <c r="W7" s="166"/>
      <c r="X7" s="166"/>
      <c r="Y7" s="166"/>
      <c r="Z7" s="309"/>
      <c r="AA7" s="292" t="str">
        <f>IF(入力!AB12="","",入力!AB12)</f>
        <v xml:space="preserve"> 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尾形</v>
      </c>
      <c r="F8" s="323"/>
      <c r="G8" s="323"/>
      <c r="H8" s="323"/>
      <c r="I8" s="323"/>
      <c r="J8" s="323"/>
      <c r="K8" s="323" t="str">
        <f>IF(入力!L13="","",入力!L13)</f>
        <v>昌俊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 xml:space="preserve"> </v>
      </c>
      <c r="V8" s="326"/>
      <c r="W8" s="326"/>
      <c r="X8" s="326"/>
      <c r="Y8" s="326"/>
      <c r="Z8" s="327"/>
      <c r="AA8" s="328" t="str">
        <f>IF(入力!AB13="","",入力!AB13)</f>
        <v xml:space="preserve">   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 xml:space="preserve"> </v>
      </c>
      <c r="F9" s="166"/>
      <c r="G9" s="166"/>
      <c r="H9" s="166"/>
      <c r="I9" s="166"/>
      <c r="J9" s="309"/>
      <c r="K9" s="292" t="str">
        <f>IF(入力!L14="","",入力!L14)</f>
        <v xml:space="preserve"> 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まつばら</v>
      </c>
      <c r="V9" s="166"/>
      <c r="W9" s="166"/>
      <c r="X9" s="166"/>
      <c r="Y9" s="166"/>
      <c r="Z9" s="309"/>
      <c r="AA9" s="292" t="str">
        <f>IF(入力!AB14="","",入力!AB14)</f>
        <v>ゆいね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 xml:space="preserve"> </v>
      </c>
      <c r="F10" s="295"/>
      <c r="G10" s="295"/>
      <c r="H10" s="295"/>
      <c r="I10" s="295"/>
      <c r="J10" s="298"/>
      <c r="K10" s="294" t="str">
        <f>IF(入力!L15="","",入力!L15)</f>
        <v xml:space="preserve"> 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松原</v>
      </c>
      <c r="V10" s="295"/>
      <c r="W10" s="295"/>
      <c r="X10" s="295"/>
      <c r="Y10" s="295"/>
      <c r="Z10" s="298"/>
      <c r="AA10" s="294" t="str">
        <f>IF(入力!AB15="","",入力!AB15)</f>
        <v>由音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まつばら</v>
      </c>
      <c r="F15" s="288"/>
      <c r="G15" s="288"/>
      <c r="H15" s="288"/>
      <c r="I15" s="288"/>
      <c r="J15" s="288" t="str">
        <f>IF(入力!K20="","",入力!K20)</f>
        <v>ゆいね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わだ</v>
      </c>
      <c r="Z15" s="288"/>
      <c r="AA15" s="288"/>
      <c r="AB15" s="288"/>
      <c r="AC15" s="288"/>
      <c r="AD15" s="288" t="str">
        <f>IF(入力!AE20="","",入力!AE20)</f>
        <v>あいみ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松原</v>
      </c>
      <c r="F16" s="303"/>
      <c r="G16" s="303"/>
      <c r="H16" s="303"/>
      <c r="I16" s="303"/>
      <c r="J16" s="303" t="str">
        <f>IF(入力!K21="","",入力!K21)</f>
        <v>由音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和田</v>
      </c>
      <c r="Z16" s="303"/>
      <c r="AA16" s="303"/>
      <c r="AB16" s="303"/>
      <c r="AC16" s="303"/>
      <c r="AD16" s="303" t="str">
        <f>IF(入力!AE21="","",入力!AE21)</f>
        <v>愛弥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すずき</v>
      </c>
      <c r="F17" s="274"/>
      <c r="G17" s="274"/>
      <c r="H17" s="274"/>
      <c r="I17" s="274"/>
      <c r="J17" s="274" t="str">
        <f>IF(入力!K22="","",入力!K22)</f>
        <v>さきえ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やまぐち</v>
      </c>
      <c r="Z17" s="274"/>
      <c r="AA17" s="274"/>
      <c r="AB17" s="274"/>
      <c r="AC17" s="274"/>
      <c r="AD17" s="274" t="str">
        <f>IF(入力!AE22="","",入力!AE22)</f>
        <v>あいみ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164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鈴木</v>
      </c>
      <c r="F18" s="267"/>
      <c r="G18" s="267"/>
      <c r="H18" s="267"/>
      <c r="I18" s="267"/>
      <c r="J18" s="267" t="str">
        <f>IF(入力!K23="","",入力!K23)</f>
        <v>幸紀恵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山口</v>
      </c>
      <c r="Z18" s="267"/>
      <c r="AA18" s="267"/>
      <c r="AB18" s="267"/>
      <c r="AC18" s="267"/>
      <c r="AD18" s="267" t="str">
        <f>IF(入力!AE23="","",入力!AE23)</f>
        <v>愛美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くまべ</v>
      </c>
      <c r="F19" s="274"/>
      <c r="G19" s="274"/>
      <c r="H19" s="274"/>
      <c r="I19" s="274"/>
      <c r="J19" s="274" t="str">
        <f>IF(入力!K24="","",入力!K24)</f>
        <v>ひまわり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158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さわだ</v>
      </c>
      <c r="Z19" s="274"/>
      <c r="AA19" s="274"/>
      <c r="AB19" s="274"/>
      <c r="AC19" s="274"/>
      <c r="AD19" s="274" t="str">
        <f>IF(入力!AE24="","",入力!AE24)</f>
        <v>はるか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156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隈部</v>
      </c>
      <c r="F20" s="267"/>
      <c r="G20" s="267"/>
      <c r="H20" s="267"/>
      <c r="I20" s="267"/>
      <c r="J20" s="267" t="str">
        <f>IF(入力!K25="","",入力!K25)</f>
        <v>向日葵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澤田</v>
      </c>
      <c r="Z20" s="267"/>
      <c r="AA20" s="267"/>
      <c r="AB20" s="267"/>
      <c r="AC20" s="267"/>
      <c r="AD20" s="267" t="str">
        <f>IF(入力!AE25="","",入力!AE25)</f>
        <v>遥香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みぞた</v>
      </c>
      <c r="F21" s="274"/>
      <c r="G21" s="274"/>
      <c r="H21" s="274"/>
      <c r="I21" s="274"/>
      <c r="J21" s="274" t="str">
        <f>IF(入力!K26="","",入力!K26)</f>
        <v>はるな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しば</v>
      </c>
      <c r="Z21" s="274"/>
      <c r="AA21" s="274"/>
      <c r="AB21" s="274"/>
      <c r="AC21" s="274"/>
      <c r="AD21" s="274" t="str">
        <f>IF(入力!AE26="","",入力!AE26)</f>
        <v>らいあ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150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溝田</v>
      </c>
      <c r="F22" s="267"/>
      <c r="G22" s="267"/>
      <c r="H22" s="267"/>
      <c r="I22" s="267"/>
      <c r="J22" s="267" t="str">
        <f>IF(入力!K27="","",入力!K27)</f>
        <v>遥菜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芝</v>
      </c>
      <c r="Z22" s="267"/>
      <c r="AA22" s="267"/>
      <c r="AB22" s="267"/>
      <c r="AC22" s="267"/>
      <c r="AD22" s="267" t="str">
        <f>IF(入力!AE27="","",入力!AE27)</f>
        <v>礼愛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みぞた</v>
      </c>
      <c r="F23" s="274"/>
      <c r="G23" s="274"/>
      <c r="H23" s="274"/>
      <c r="I23" s="274"/>
      <c r="J23" s="274" t="str">
        <f>IF(入力!K28="","",入力!K28)</f>
        <v>もえこ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しもかわ</v>
      </c>
      <c r="Z23" s="274"/>
      <c r="AA23" s="274"/>
      <c r="AB23" s="274"/>
      <c r="AC23" s="274"/>
      <c r="AD23" s="274" t="str">
        <f>IF(入力!AE28="","",入力!AE28)</f>
        <v>ちひろ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157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溝田</v>
      </c>
      <c r="F24" s="267"/>
      <c r="G24" s="267"/>
      <c r="H24" s="267"/>
      <c r="I24" s="267"/>
      <c r="J24" s="267" t="str">
        <f>IF(入力!K29="","",入力!K29)</f>
        <v>萌子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下川</v>
      </c>
      <c r="Z24" s="267"/>
      <c r="AA24" s="267"/>
      <c r="AB24" s="267"/>
      <c r="AC24" s="267"/>
      <c r="AD24" s="267" t="str">
        <f>IF(入力!AE29="","",入力!AE29)</f>
        <v>千尋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くわばら</v>
      </c>
      <c r="F25" s="274"/>
      <c r="G25" s="274"/>
      <c r="H25" s="274"/>
      <c r="I25" s="274"/>
      <c r="J25" s="274" t="str">
        <f>IF(入力!K30="","",入力!K30)</f>
        <v>なお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154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やまもと</v>
      </c>
      <c r="Z25" s="274"/>
      <c r="AA25" s="274"/>
      <c r="AB25" s="274"/>
      <c r="AC25" s="274"/>
      <c r="AD25" s="274" t="str">
        <f>IF(入力!AE30="","",入力!AE30)</f>
        <v>みな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140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桒原</v>
      </c>
      <c r="F26" s="280"/>
      <c r="G26" s="280"/>
      <c r="H26" s="280"/>
      <c r="I26" s="280"/>
      <c r="J26" s="280" t="str">
        <f>IF(入力!K31="","",入力!K31)</f>
        <v>菜緒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山本</v>
      </c>
      <c r="Z26" s="280"/>
      <c r="AA26" s="280"/>
      <c r="AB26" s="280"/>
      <c r="AC26" s="280"/>
      <c r="AD26" s="280" t="str">
        <f>IF(入力!AE31="","",入力!AE31)</f>
        <v>海那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5110</v>
      </c>
      <c r="B7" s="46" t="str">
        <f>入力!$F$3</f>
        <v>藤沢市立村岡中学校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251</v>
      </c>
      <c r="G7" s="57" t="str">
        <f>IF(入力!$I$6="","",入力!$I$6)</f>
        <v>0016</v>
      </c>
      <c r="H7" s="46"/>
      <c r="I7" s="46" t="str">
        <f>IF(入力!$L$5="","",入力!$L$5)</f>
        <v>神奈川県藤沢市弥勒寺2-1-27</v>
      </c>
      <c r="J7" s="46"/>
      <c r="K7" s="57" t="str">
        <f>IF(入力!$AB$4="","",入力!$AB$4)</f>
        <v>0466</v>
      </c>
      <c r="L7" s="57" t="str">
        <f>IF(入力!$AG$4="","",入力!$AG$4)</f>
        <v>27</v>
      </c>
      <c r="M7" s="57" t="str">
        <f>IF(入力!$AL$4="","",入力!$AL$4)</f>
        <v>6421</v>
      </c>
      <c r="N7" s="57" t="str">
        <f>IF(入力!$AB$6="","",入力!$AB$6)</f>
        <v>0466</v>
      </c>
      <c r="O7" s="57" t="str">
        <f>IF(入力!$AG$6="","",入力!$AG$6)</f>
        <v>50</v>
      </c>
      <c r="P7" s="57" t="str">
        <f>IF(入力!$AL$6="","",入力!$AL$6)</f>
        <v>6878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 xml:space="preserve"> </v>
      </c>
      <c r="B8" s="46">
        <f>IF(A8="","",入力!$F$8)</f>
        <v>0</v>
      </c>
      <c r="C8" s="46"/>
      <c r="D8" s="46">
        <f>IF(A8="","",入力!$Z$7)</f>
        <v>0</v>
      </c>
      <c r="E8" s="46">
        <f>IF(A8="","",入力!$I$7)</f>
        <v>0</v>
      </c>
      <c r="F8" s="46" t="str">
        <f>IF(A8="","",入力!$F$11)</f>
        <v xml:space="preserve"> </v>
      </c>
      <c r="G8" s="46" t="str">
        <f>IF(A8="","",入力!$I$11)</f>
        <v xml:space="preserve"> </v>
      </c>
      <c r="H8" s="46"/>
      <c r="I8" s="46" t="str">
        <f>IF(A8="","",入力!$L$10)</f>
        <v xml:space="preserve"> </v>
      </c>
      <c r="J8" s="46"/>
      <c r="K8" s="46" t="str">
        <f>IF(A8="","",入力!$AB$9)</f>
        <v xml:space="preserve"> </v>
      </c>
      <c r="L8" s="46" t="str">
        <f>IF(A8="","",入力!$AG$9)</f>
        <v xml:space="preserve"> </v>
      </c>
      <c r="M8" s="46" t="str">
        <f>IF(A8="","",入力!$AL$4)</f>
        <v>6421</v>
      </c>
      <c r="N8" s="46">
        <f>IF(A8="","",入力!$AB$11)</f>
        <v>0</v>
      </c>
      <c r="O8" s="46" t="str">
        <f>IF(A8="","",入力!$AG$11)</f>
        <v xml:space="preserve">  </v>
      </c>
      <c r="P8" s="46" t="str">
        <f>IF(A8="","",入力!$AL$11)</f>
        <v xml:space="preserve"> 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尾形</v>
      </c>
      <c r="D16" s="46" t="str">
        <f>IF(入力!$L$13="","",入力!$L$13)</f>
        <v>昌俊</v>
      </c>
      <c r="E16" s="46" t="str">
        <f>IF(入力!$F$12="","",入力!$F$12)</f>
        <v>おがた</v>
      </c>
      <c r="F16" s="46" t="str">
        <f>IF(入力!$L$12="","",入力!$L$12)</f>
        <v>まさとし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 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 xml:space="preserve"> </v>
      </c>
      <c r="D20" s="46" t="str">
        <f>IF(入力!$L$15="","",入力!$L$15)</f>
        <v xml:space="preserve"> </v>
      </c>
      <c r="E20" s="46" t="str">
        <f>IF(入力!$F$14="","",入力!$F$14)</f>
        <v xml:space="preserve"> </v>
      </c>
      <c r="F20" s="46" t="str">
        <f>IF(入力!$L$14="","",入力!$L$14)</f>
        <v xml:space="preserve"> 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松原</v>
      </c>
      <c r="D24" s="46" t="str">
        <f>IF(入力!$AB$15="","",入力!$AB$15)</f>
        <v>由音</v>
      </c>
      <c r="E24" s="46" t="str">
        <f>IF(入力!$V$14="","",入力!$V$14)</f>
        <v>まつばら</v>
      </c>
      <c r="F24" s="46" t="str">
        <f>IF(入力!$AB$14="","",入力!$AB$14)</f>
        <v>ゆいね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松原</v>
      </c>
      <c r="D53" s="46" t="str">
        <f>IF(入力!K21="","",入力!K21)</f>
        <v>由音</v>
      </c>
      <c r="E53" s="46" t="str">
        <f>IF(入力!F20="","",入力!F20)</f>
        <v>まつばら</v>
      </c>
      <c r="F53" s="46" t="str">
        <f>IF(入力!K20="","",入力!K20)</f>
        <v>ゆいね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鈴木</v>
      </c>
      <c r="D54" s="46" t="str">
        <f>IF(入力!K23="","",入力!K23)</f>
        <v>幸紀恵</v>
      </c>
      <c r="E54" s="46" t="str">
        <f>IF(入力!F22="","",入力!F22)</f>
        <v>すずき</v>
      </c>
      <c r="F54" s="46" t="str">
        <f>IF(入力!K22="","",入力!K22)</f>
        <v>さきえ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隈部</v>
      </c>
      <c r="D55" s="46" t="str">
        <f>IF(入力!K25="","",入力!K25)</f>
        <v>向日葵</v>
      </c>
      <c r="E55" s="46" t="str">
        <f>IF(入力!F24="","",入力!F24)</f>
        <v>くまべ</v>
      </c>
      <c r="F55" s="46" t="str">
        <f>IF(入力!K24="","",入力!K24)</f>
        <v>ひまわり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溝田</v>
      </c>
      <c r="D56" s="46" t="str">
        <f>IF(入力!K27="","",入力!K27)</f>
        <v>遥菜</v>
      </c>
      <c r="E56" s="46" t="str">
        <f>IF(入力!F26="","",入力!F26)</f>
        <v>みぞた</v>
      </c>
      <c r="F56" s="46" t="str">
        <f>IF(入力!K26="","",入力!K26)</f>
        <v>はるな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溝田</v>
      </c>
      <c r="D57" s="46" t="str">
        <f>IF(入力!K29="","",入力!K29)</f>
        <v>萌子</v>
      </c>
      <c r="E57" s="46" t="str">
        <f>IF(入力!F28="","",入力!F28)</f>
        <v>みぞた</v>
      </c>
      <c r="F57" s="46" t="str">
        <f>IF(入力!K28="","",入力!K28)</f>
        <v>もえこ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桒原</v>
      </c>
      <c r="D58" s="46" t="str">
        <f>IF(入力!K31="","",入力!K31)</f>
        <v>菜緒</v>
      </c>
      <c r="E58" s="46" t="str">
        <f>IF(入力!F30="","",入力!F30)</f>
        <v>くわばら</v>
      </c>
      <c r="F58" s="46" t="str">
        <f>IF(入力!K30="","",入力!K30)</f>
        <v>なお</v>
      </c>
      <c r="G58" s="46"/>
      <c r="H58" s="46"/>
      <c r="I58" s="46">
        <f>IF(入力!P30="","",入力!P30)</f>
        <v>2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和田</v>
      </c>
      <c r="D59" s="46" t="str">
        <f>IF(入力!AE21="","",入力!AE21)</f>
        <v>愛弥</v>
      </c>
      <c r="E59" s="46" t="str">
        <f>IF(入力!Z20="","",入力!Z20)</f>
        <v>わだ</v>
      </c>
      <c r="F59" s="46" t="str">
        <f>IF(入力!AE20="","",入力!AE20)</f>
        <v>あいみ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山口</v>
      </c>
      <c r="D60" s="46" t="str">
        <f>IF(入力!AE23="","",入力!AE23)</f>
        <v>愛美</v>
      </c>
      <c r="E60" s="46" t="str">
        <f>IF(入力!Z22="","",入力!Z22)</f>
        <v>やまぐち</v>
      </c>
      <c r="F60" s="46" t="str">
        <f>IF(入力!AE22="","",入力!AE22)</f>
        <v>あいみ</v>
      </c>
      <c r="G60" s="46"/>
      <c r="H60" s="46"/>
      <c r="I60" s="46">
        <f>IF(入力!AJ22="","",入力!AJ22)</f>
        <v>2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澤田</v>
      </c>
      <c r="D61" s="46" t="str">
        <f>IF(入力!AE25="","",入力!AE25)</f>
        <v>遥香</v>
      </c>
      <c r="E61" s="46" t="str">
        <f>IF(入力!Z24="","",入力!Z24)</f>
        <v>さわだ</v>
      </c>
      <c r="F61" s="46" t="str">
        <f>IF(入力!AE24="","",入力!AE24)</f>
        <v>はるか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芝</v>
      </c>
      <c r="D62" s="46" t="str">
        <f>IF(入力!AE27="","",入力!AE27)</f>
        <v>礼愛</v>
      </c>
      <c r="E62" s="46" t="str">
        <f>IF(入力!Z26="","",入力!Z26)</f>
        <v>しば</v>
      </c>
      <c r="F62" s="46" t="str">
        <f>IF(入力!AE26="","",入力!AE26)</f>
        <v>らいあ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下川</v>
      </c>
      <c r="D63" s="46" t="str">
        <f>IF(入力!AE29="","",入力!AE29)</f>
        <v>千尋</v>
      </c>
      <c r="E63" s="46" t="str">
        <f>IF(入力!Z28="","",入力!Z28)</f>
        <v>しもかわ</v>
      </c>
      <c r="F63" s="46" t="str">
        <f>IF(入力!AE28="","",入力!AE28)</f>
        <v>ちひろ</v>
      </c>
      <c r="G63" s="46"/>
      <c r="H63" s="46"/>
      <c r="I63" s="46">
        <f>IF(入力!AJ28="","",入力!AJ28)</f>
        <v>1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山本</v>
      </c>
      <c r="D64" s="46" t="str">
        <f>IF(入力!AE31="","",入力!AE31)</f>
        <v>海那</v>
      </c>
      <c r="E64" s="46" t="str">
        <f>IF(入力!Z30="","",入力!Z30)</f>
        <v>やまもと</v>
      </c>
      <c r="F64" s="46" t="str">
        <f>IF(入力!AE30="","",入力!AE30)</f>
        <v>みな</v>
      </c>
      <c r="G64" s="46"/>
      <c r="H64" s="46"/>
      <c r="I64" s="46">
        <f>IF(入力!AJ30="","",入力!AJ30)</f>
        <v>1</v>
      </c>
      <c r="J64" s="46">
        <f>IF(入力!AL30="","",入力!AL30)</f>
        <v>140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2017-11-13T05:45:05Z</cp:lastPrinted>
  <dcterms:created xsi:type="dcterms:W3CDTF">2006-11-03T01:52:14Z</dcterms:created>
  <dcterms:modified xsi:type="dcterms:W3CDTF">2017-11-13T05:45:10Z</dcterms:modified>
</cp:coreProperties>
</file>