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64村岡中学校\■91_職員個人\18猪熊\猪熊\バレー部\参加申込書\2021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<sst xmlns="http://schemas.openxmlformats.org/spreadsheetml/2006/main" count="1471" uniqueCount="741">
  <si>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</si>
  <si>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</si>
  <si>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</si>
  <si>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</si>
  <si>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</si>
  <si>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</si>
  <si>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</si>
  <si>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</si>
  <si>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</si>
  <si>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</si>
  <si>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</si>
  <si>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</si>
  <si>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</si>
  <si>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</si>
  <si>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</si>
  <si>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</si>
  <si>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</si>
  <si>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</si>
  <si>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</si>
  <si>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</si>
  <si>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</si>
  <si>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</si>
  <si>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</si>
  <si>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</si>
  <si>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</si>
  <si>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</si>
  <si>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</si>
  <si>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</si>
  <si>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</si>
  <si>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</si>
  <si>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</si>
  <si>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</si>
  <si>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</si>
  <si>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</si>
  <si>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</si>
  <si>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</si>
  <si>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</si>
  <si>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</si>
  <si>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</si>
  <si>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</si>
  <si>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</si>
  <si>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</si>
  <si>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</si>
  <si>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</si>
  <si>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</si>
  <si>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</si>
  <si>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</si>
  <si>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</si>
  <si>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</si>
  <si>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</si>
  <si>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</si>
  <si>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</si>
  <si>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</si>
  <si>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</si>
  <si>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</si>
  <si>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</si>
  <si>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</si>
  <si>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</si>
  <si>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</si>
  <si>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</si>
  <si>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</si>
  <si>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</si>
  <si>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</si>
  <si>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</si>
  <si>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</si>
  <si>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</si>
  <si>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</si>
  <si>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</si>
  <si>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</si>
  <si>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</si>
  <si>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</si>
  <si>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</si>
  <si>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</si>
  <si>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</si>
  <si>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</si>
  <si>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</si>
  <si>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</si>
  <si>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</si>
  <si>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</si>
  <si>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</si>
  <si>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</si>
  <si>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</si>
  <si>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</si>
  <si>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</si>
  <si>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</si>
  <si>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</si>
  <si>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</si>
  <si>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</si>
  <si>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</si>
  <si>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</si>
  <si>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</si>
  <si>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</si>
  <si>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</si>
  <si>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</si>
  <si>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</si>
  <si>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</si>
  <si>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</si>
  <si>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</si>
  <si>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</si>
  <si>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</si>
  <si>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</si>
  <si>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</si>
  <si>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</si>
  <si>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</si>
  <si>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</si>
  <si>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</si>
  <si>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</si>
  <si>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</si>
  <si>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</si>
  <si>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</si>
  <si>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</si>
  <si>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</si>
  <si>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</si>
  <si>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</si>
  <si>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</si>
  <si>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</si>
  <si>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</si>
  <si>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</si>
  <si>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</si>
  <si>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</si>
  <si>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</si>
  <si>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</si>
  <si>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</si>
  <si>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</si>
  <si>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</si>
  <si>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</si>
  <si>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</si>
  <si>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</si>
  <si>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</si>
  <si>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</si>
  <si>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</si>
  <si>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</si>
  <si>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</si>
  <si>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</si>
  <si>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</si>
  <si>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</si>
  <si>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</si>
  <si>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</si>
  <si>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</si>
  <si>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</si>
  <si>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</si>
  <si>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</si>
  <si>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</si>
  <si>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</si>
  <si>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</si>
  <si>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</si>
  <si>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</si>
  <si>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</si>
  <si>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</si>
  <si>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</si>
  <si>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</si>
  <si>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</si>
  <si>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</si>
  <si>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</si>
  <si>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</si>
  <si>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</si>
  <si>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</si>
  <si>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</si>
  <si>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</si>
  <si>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</si>
  <si>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</si>
  <si>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</si>
  <si>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</si>
  <si>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</si>
  <si>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</si>
  <si>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</si>
  <si>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</si>
  <si>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</si>
  <si>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</si>
  <si>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</si>
  <si>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</si>
  <si>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</si>
  <si>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</si>
  <si>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</si>
  <si>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</si>
  <si>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</si>
  <si>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</si>
  <si>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</si>
  <si>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</si>
  <si>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</si>
  <si>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</si>
  <si>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</si>
  <si>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</si>
  <si>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</si>
  <si>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</si>
  <si>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</si>
  <si>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</si>
  <si>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</si>
  <si>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</si>
  <si>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</si>
  <si>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</si>
  <si>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</si>
  <si>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</si>
  <si>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</si>
  <si>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</si>
  <si>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</si>
  <si>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</si>
  <si>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</si>
  <si>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</si>
  <si>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</si>
  <si>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</si>
  <si>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</si>
  <si>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</si>
  <si>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</si>
  <si>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</si>
  <si>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</si>
  <si>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</si>
  <si>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</si>
  <si>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</si>
  <si>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</si>
  <si>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</si>
  <si>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</si>
  <si>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</si>
  <si>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</si>
  <si>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</si>
  <si>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</si>
  <si>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</si>
  <si>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</si>
  <si>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</si>
  <si>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</si>
  <si>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</si>
  <si>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</si>
  <si>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</si>
  <si>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</si>
  <si>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</si>
  <si>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</si>
  <si>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</si>
  <si>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</si>
  <si>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</si>
  <si>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</si>
  <si>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</si>
  <si>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</si>
  <si>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</si>
  <si>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</si>
  <si>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</si>
  <si>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</si>
  <si>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</si>
  <si>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</si>
  <si>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</si>
  <si>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</si>
  <si>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</si>
  <si>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</si>
  <si>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</si>
  <si>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</si>
  <si>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</si>
  <si>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</si>
  <si>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</si>
  <si>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</si>
  <si>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</si>
  <si>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</si>
  <si>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</si>
  <si>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</si>
  <si>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</si>
  <si>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</si>
  <si>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</si>
  <si>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</si>
  <si>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</si>
  <si>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</si>
  <si>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</si>
  <si>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</si>
  <si>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</si>
  <si>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</si>
  <si>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</si>
  <si>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</si>
  <si>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</si>
  <si>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</si>
  <si>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</si>
  <si>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</si>
  <si>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</si>
  <si>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</si>
  <si>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</si>
  <si>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</si>
  <si>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</si>
  <si>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</si>
  <si>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</si>
  <si>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</si>
  <si>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</si>
  <si>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</si>
  <si>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</si>
  <si>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</si>
  <si>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</si>
  <si>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</si>
  <si>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</si>
  <si>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</si>
  <si>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</si>
  <si>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</si>
  <si>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</si>
  <si>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</si>
  <si>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</si>
  <si>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</si>
  <si>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</si>
  <si>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</si>
  <si>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</si>
  <si>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</si>
  <si>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</si>
  <si>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</si>
  <si>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</si>
  <si>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</si>
  <si>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</si>
  <si>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</si>
  <si>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</si>
  <si>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</si>
  <si>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</si>
  <si>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</si>
  <si>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</si>
  <si>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</si>
  <si>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</si>
  <si>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</si>
  <si>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</si>
  <si>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</si>
  <si>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</si>
  <si>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</si>
  <si>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</si>
  <si>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</si>
  <si>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</si>
  <si>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</si>
  <si>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</si>
  <si>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</si>
  <si>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</si>
  <si>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</si>
  <si>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</si>
  <si>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</si>
  <si>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</si>
  <si>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</si>
  <si>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</si>
  <si>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</si>
  <si>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</si>
  <si>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</si>
  <si>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</si>
  <si>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</si>
  <si>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</si>
  <si>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</si>
  <si>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</si>
  <si>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</si>
  <si>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</si>
  <si>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</si>
  <si>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</si>
  <si>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</si>
  <si>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</si>
  <si>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</si>
  <si>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</si>
  <si>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</si>
  <si>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</si>
  <si>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</si>
  <si>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</si>
  <si>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</si>
  <si>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</si>
  <si>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</si>
  <si>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</si>
  <si>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</si>
  <si>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</si>
  <si>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</si>
  <si>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</si>
  <si>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</si>
  <si>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</si>
  <si>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</si>
  <si>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</si>
  <si>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</si>
  <si>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</si>
  <si>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</si>
  <si>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</si>
  <si>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</si>
  <si>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</si>
  <si>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</si>
  <si>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</si>
  <si>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</si>
  <si>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</si>
  <si>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</si>
  <si>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</si>
  <si>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</si>
  <si>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</si>
  <si>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</si>
  <si>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</si>
  <si>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</si>
  <si>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</si>
  <si>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</si>
  <si>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</si>
  <si>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</si>
  <si>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</si>
  <si>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</si>
  <si>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</si>
  <si>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</si>
  <si>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</si>
  <si>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</si>
  <si>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</si>
  <si>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</si>
  <si>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</si>
  <si>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</si>
  <si>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</si>
  <si>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</si>
  <si>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</si>
  <si>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</si>
  <si>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</si>
  <si>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</si>
  <si>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</si>
  <si>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</si>
  <si>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</si>
  <si>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</si>
  <si>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</si>
  <si>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</si>
  <si>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</si>
  <si>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</si>
  <si>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</si>
  <si>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</si>
  <si>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</si>
  <si>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</si>
  <si>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</si>
  <si>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</si>
  <si>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</si>
  <si>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</si>
  <si>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</si>
  <si>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</si>
  <si>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</si>
  <si>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</si>
  <si>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</si>
  <si>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</si>
  <si>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</si>
  <si>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</si>
  <si>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</si>
  <si>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</si>
  <si>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</si>
  <si>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</si>
  <si>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</si>
  <si>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</si>
  <si>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</si>
  <si>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</si>
  <si>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</si>
  <si>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</si>
  <si>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</si>
  <si>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</si>
  <si>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</si>
  <si>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</si>
  <si>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</si>
  <si>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</si>
  <si>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</si>
  <si>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</si>
  <si>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</si>
  <si>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</si>
  <si>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</si>
  <si>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</si>
  <si>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</si>
  <si>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</si>
  <si>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</si>
  <si>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</si>
  <si>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</si>
  <si>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</si>
  <si>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</si>
  <si>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</si>
  <si>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</si>
  <si>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</si>
  <si>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</si>
  <si>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</si>
  <si>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</si>
  <si>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</si>
  <si>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</si>
  <si>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</si>
  <si>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</si>
  <si>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</si>
  <si>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</si>
  <si>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</si>
  <si>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</si>
  <si>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</si>
  <si>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</si>
  <si>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</si>
  <si>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</si>
  <si>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</si>
  <si>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</si>
  <si>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</si>
  <si>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</si>
  <si>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</si>
  <si>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</si>
  <si>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</si>
  <si>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</si>
  <si>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</si>
  <si>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</si>
  <si>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</si>
  <si>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</si>
  <si>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</si>
  <si>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</si>
  <si>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</si>
  <si>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</si>
  <si>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</si>
  <si>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</si>
  <si>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</si>
  <si>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</si>
  <si>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</si>
  <si>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</si>
  <si>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</si>
  <si>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</si>
  <si>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</si>
  <si>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</si>
  <si>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</si>
  <si>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</si>
  <si>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</si>
  <si>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</si>
  <si>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</si>
  <si>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</si>
  <si>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</si>
  <si>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</si>
  <si>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</si>
  <si>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</si>
  <si>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</si>
  <si>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</si>
  <si>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</si>
  <si>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</si>
  <si>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</si>
  <si>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</si>
  <si>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</si>
  <si>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</si>
  <si>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</si>
  <si>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</si>
  <si>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</si>
  <si>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</si>
  <si>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</si>
  <si>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</si>
  <si>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</si>
  <si>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</si>
  <si>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</si>
  <si>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</si>
  <si>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</si>
  <si>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</si>
  <si>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</si>
  <si>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</si>
  <si>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</si>
  <si>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</si>
  <si>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</si>
  <si>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</si>
  <si>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</si>
  <si>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</si>
  <si>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</si>
  <si>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</si>
  <si>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</si>
  <si>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</si>
  <si>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</si>
  <si>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</si>
  <si>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</si>
  <si>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</si>
  <si>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</si>
  <si>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</si>
  <si>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</si>
  <si>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</si>
  <si>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</si>
  <si>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</si>
  <si>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</si>
  <si>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</si>
  <si>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</si>
  <si>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</si>
  <si>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</si>
  <si>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</si>
  <si>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</si>
  <si>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</si>
  <si>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</si>
  <si>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</si>
  <si>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</si>
  <si>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</si>
  <si>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</si>
  <si>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</si>
  <si>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</si>
  <si>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</si>
  <si>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</si>
  <si>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</si>
  <si>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</si>
  <si>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</si>
  <si>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</si>
  <si>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</si>
  <si>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</si>
  <si>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</si>
  <si>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</si>
  <si>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</si>
  <si>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</si>
  <si>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</si>
  <si>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</si>
  <si>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</si>
  <si>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</si>
  <si>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</si>
  <si>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</si>
  <si>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</si>
  <si>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</si>
  <si>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</si>
  <si>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</si>
  <si>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</si>
  <si>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</si>
  <si>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</si>
  <si>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</si>
  <si>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</si>
  <si>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</si>
  <si>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</si>
  <si>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</si>
  <si>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</si>
  <si>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</si>
  <si>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</si>
  <si>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</si>
  <si>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</si>
  <si>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</si>
  <si>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</si>
  <si>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</si>
  <si>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</si>
  <si>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</si>
  <si>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</si>
  <si>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</si>
  <si>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</si>
  <si>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</si>
  <si>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</si>
  <si>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</si>
  <si>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</si>
  <si>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</si>
  <si>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</si>
  <si>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</si>
  <si>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</si>
  <si>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</si>
  <si>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</si>
  <si>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</si>
  <si>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</si>
  <si>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</si>
  <si>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</si>
  <si>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</si>
  <si>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</si>
  <si>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</si>
  <si>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</si>
  <si>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</si>
  <si>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</si>
  <si>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</si>
  <si>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</si>
  <si>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</si>
  <si>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</si>
  <si>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</si>
  <si>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</si>
  <si>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</si>
  <si>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</si>
  <si>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</si>
  <si>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</si>
  <si>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</si>
  <si>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</si>
  <si>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</si>
  <si>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</si>
  <si>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</si>
  <si>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</si>
  <si>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</si>
  <si>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</si>
  <si>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</si>
  <si>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</si>
  <si>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</si>
  <si>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</si>
  <si>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</si>
  <si>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</si>
  <si>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</si>
  <si>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</si>
  <si>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</si>
  <si>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</si>
  <si>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</si>
  <si>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</si>
  <si>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</si>
  <si>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</si>
  <si>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</si>
  <si>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</si>
  <si>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</si>
  <si>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</si>
  <si>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</si>
  <si>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</si>
  <si>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</si>
  <si>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</si>
  <si>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</si>
  <si>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</si>
  <si>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</si>
  <si>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</si>
  <si>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</si>
  <si>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</si>
  <si>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</si>
  <si>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</si>
  <si>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</si>
  <si>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</si>
  <si>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</si>
  <si>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</si>
  <si>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</si>
  <si>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</si>
  <si>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</si>
  <si>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</si>
  <si>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</si>
  <si>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</si>
  <si>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</si>
  <si>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</si>
  <si>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</si>
  <si>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</si>
  <si>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</si>
  <si>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</si>
  <si>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</si>
  <si>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</si>
  <si>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</si>
  <si>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</si>
  <si>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</si>
  <si>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</si>
  <si>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</si>
  <si>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</si>
  <si>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</si>
  <si>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猪熊</t>
    <rPh sb="0" eb="2">
      <t>イノクマ</t>
    </rPh>
    <phoneticPr fontId="2"/>
  </si>
  <si>
    <t>俊宏</t>
    <rPh sb="0" eb="2">
      <t>トシヒロ</t>
    </rPh>
    <phoneticPr fontId="2"/>
  </si>
  <si>
    <t>いのくま</t>
    <phoneticPr fontId="2"/>
  </si>
  <si>
    <t>としひろ</t>
    <phoneticPr fontId="2"/>
  </si>
  <si>
    <t>小田</t>
    <rPh sb="0" eb="2">
      <t>オダ</t>
    </rPh>
    <phoneticPr fontId="2"/>
  </si>
  <si>
    <t>美穂子</t>
    <rPh sb="0" eb="3">
      <t>ミホコ</t>
    </rPh>
    <phoneticPr fontId="2"/>
  </si>
  <si>
    <t>おだ</t>
    <phoneticPr fontId="2"/>
  </si>
  <si>
    <t>みほこ</t>
    <phoneticPr fontId="2"/>
  </si>
  <si>
    <t>こみや</t>
    <phoneticPr fontId="2"/>
  </si>
  <si>
    <t>わかな</t>
    <phoneticPr fontId="2"/>
  </si>
  <si>
    <t>小宮</t>
    <rPh sb="0" eb="2">
      <t>コミヤ</t>
    </rPh>
    <phoneticPr fontId="2"/>
  </si>
  <si>
    <t>和奏</t>
    <rPh sb="0" eb="2">
      <t>ワカナ</t>
    </rPh>
    <phoneticPr fontId="2"/>
  </si>
  <si>
    <t>251</t>
    <phoneticPr fontId="2"/>
  </si>
  <si>
    <t>0016</t>
    <phoneticPr fontId="2"/>
  </si>
  <si>
    <t>渡辺</t>
    <rPh sb="0" eb="2">
      <t>ワタナベ</t>
    </rPh>
    <phoneticPr fontId="2"/>
  </si>
  <si>
    <t>琴海</t>
    <rPh sb="0" eb="2">
      <t>コトミ</t>
    </rPh>
    <phoneticPr fontId="2"/>
  </si>
  <si>
    <t>八尾</t>
    <rPh sb="0" eb="1">
      <t>ハチ</t>
    </rPh>
    <rPh sb="1" eb="2">
      <t>オ</t>
    </rPh>
    <phoneticPr fontId="2"/>
  </si>
  <si>
    <t>香音</t>
    <rPh sb="0" eb="2">
      <t>カノン</t>
    </rPh>
    <phoneticPr fontId="2"/>
  </si>
  <si>
    <t>濱野</t>
    <rPh sb="0" eb="2">
      <t>ハマノ</t>
    </rPh>
    <phoneticPr fontId="2"/>
  </si>
  <si>
    <t>葵衣</t>
    <rPh sb="0" eb="1">
      <t>アオイ</t>
    </rPh>
    <rPh sb="1" eb="2">
      <t>コロモ</t>
    </rPh>
    <phoneticPr fontId="2"/>
  </si>
  <si>
    <t>小峰</t>
    <rPh sb="0" eb="2">
      <t>コミネ</t>
    </rPh>
    <phoneticPr fontId="2"/>
  </si>
  <si>
    <t>彩</t>
    <rPh sb="0" eb="1">
      <t>アヤ</t>
    </rPh>
    <phoneticPr fontId="2"/>
  </si>
  <si>
    <t>田中</t>
    <rPh sb="0" eb="2">
      <t>タナカ</t>
    </rPh>
    <phoneticPr fontId="2"/>
  </si>
  <si>
    <t>莉菜</t>
    <rPh sb="0" eb="2">
      <t>リナ</t>
    </rPh>
    <phoneticPr fontId="2"/>
  </si>
  <si>
    <t>上原</t>
    <rPh sb="0" eb="2">
      <t>ウエハラ</t>
    </rPh>
    <phoneticPr fontId="2"/>
  </si>
  <si>
    <t>夏実</t>
    <rPh sb="0" eb="2">
      <t>ナツミ</t>
    </rPh>
    <phoneticPr fontId="2"/>
  </si>
  <si>
    <t>三上</t>
    <rPh sb="0" eb="2">
      <t>ミカミ</t>
    </rPh>
    <phoneticPr fontId="2"/>
  </si>
  <si>
    <t>穂夏</t>
    <rPh sb="0" eb="1">
      <t>ホ</t>
    </rPh>
    <rPh sb="1" eb="2">
      <t>ナツ</t>
    </rPh>
    <phoneticPr fontId="2"/>
  </si>
  <si>
    <t>山本</t>
    <rPh sb="0" eb="2">
      <t>ヤマモト</t>
    </rPh>
    <phoneticPr fontId="2"/>
  </si>
  <si>
    <t>石川</t>
    <rPh sb="0" eb="2">
      <t>イシカワ</t>
    </rPh>
    <phoneticPr fontId="2"/>
  </si>
  <si>
    <t>心々寧</t>
    <rPh sb="0" eb="1">
      <t>ココロ</t>
    </rPh>
    <rPh sb="2" eb="3">
      <t>ネイ</t>
    </rPh>
    <phoneticPr fontId="2"/>
  </si>
  <si>
    <t>隈部</t>
    <rPh sb="0" eb="2">
      <t>クマベ</t>
    </rPh>
    <phoneticPr fontId="2"/>
  </si>
  <si>
    <t>桜瑚</t>
    <rPh sb="0" eb="2">
      <t>サクラコ</t>
    </rPh>
    <phoneticPr fontId="2"/>
  </si>
  <si>
    <t>松尾</t>
    <rPh sb="0" eb="2">
      <t>マツオ</t>
    </rPh>
    <phoneticPr fontId="2"/>
  </si>
  <si>
    <t>心菜</t>
    <rPh sb="0" eb="2">
      <t>ココナ</t>
    </rPh>
    <phoneticPr fontId="2"/>
  </si>
  <si>
    <t>27</t>
    <phoneticPr fontId="2"/>
  </si>
  <si>
    <t>6421</t>
    <phoneticPr fontId="2"/>
  </si>
  <si>
    <t>0466</t>
    <phoneticPr fontId="2"/>
  </si>
  <si>
    <t>50</t>
    <phoneticPr fontId="2"/>
  </si>
  <si>
    <t>6878</t>
    <phoneticPr fontId="2"/>
  </si>
  <si>
    <t>藤沢市弥勒寺2－1－27</t>
    <rPh sb="0" eb="3">
      <t>フジサワシ</t>
    </rPh>
    <rPh sb="3" eb="6">
      <t>ミロクジ</t>
    </rPh>
    <phoneticPr fontId="2"/>
  </si>
  <si>
    <t>令和３</t>
    <rPh sb="0" eb="2">
      <t>レイワ</t>
    </rPh>
    <phoneticPr fontId="2"/>
  </si>
  <si>
    <t>小池規子</t>
    <rPh sb="0" eb="2">
      <t>コイケ</t>
    </rPh>
    <rPh sb="2" eb="4">
      <t>ノリコ</t>
    </rPh>
    <phoneticPr fontId="2"/>
  </si>
  <si>
    <t>宮崎</t>
    <rPh sb="0" eb="2">
      <t>ミヤザキ</t>
    </rPh>
    <phoneticPr fontId="2"/>
  </si>
  <si>
    <t>緋奈乃</t>
    <rPh sb="0" eb="2">
      <t>ヒナ</t>
    </rPh>
    <rPh sb="2" eb="3">
      <t>ノ</t>
    </rPh>
    <phoneticPr fontId="2"/>
  </si>
  <si>
    <t>みやざき</t>
    <phoneticPr fontId="2"/>
  </si>
  <si>
    <t>ひなの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</si>
</sst>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9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D37" sqref="BD3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="85" zoomScaleNormal="100" zoomScaleSheetLayoutView="85" workbookViewId="0">
      <selection activeCell="K16" sqref="K16: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5110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藤沢市立村岡中学校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731</v>
      </c>
      <c r="AC4" s="144"/>
      <c r="AD4" s="144"/>
      <c r="AE4" s="144"/>
      <c r="AF4" s="4" t="s">
        <v>583</v>
      </c>
      <c r="AG4" s="144" t="s">
        <v>729</v>
      </c>
      <c r="AH4" s="144"/>
      <c r="AI4" s="144"/>
      <c r="AJ4" s="144"/>
      <c r="AK4" s="4" t="s">
        <v>583</v>
      </c>
      <c r="AL4" s="144" t="s">
        <v>730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734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706</v>
      </c>
      <c r="G6" s="156"/>
      <c r="H6" s="24" t="s">
        <v>585</v>
      </c>
      <c r="I6" s="157" t="s">
        <v>707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731</v>
      </c>
      <c r="AC6" s="127"/>
      <c r="AD6" s="127"/>
      <c r="AE6" s="127"/>
      <c r="AF6" s="25" t="s">
        <v>586</v>
      </c>
      <c r="AG6" s="127" t="s">
        <v>732</v>
      </c>
      <c r="AH6" s="127"/>
      <c r="AI6" s="127"/>
      <c r="AJ6" s="127"/>
      <c r="AK6" s="25" t="s">
        <v>586</v>
      </c>
      <c r="AL6" s="127" t="s">
        <v>733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700</v>
      </c>
      <c r="AA12" s="71"/>
      <c r="AB12" s="71"/>
      <c r="AC12" s="71"/>
      <c r="AD12" s="71"/>
      <c r="AE12" s="71" t="s">
        <v>701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698</v>
      </c>
      <c r="AA13" s="84"/>
      <c r="AB13" s="84"/>
      <c r="AC13" s="84"/>
      <c r="AD13" s="85"/>
      <c r="AE13" s="84" t="s">
        <v>699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739</v>
      </c>
      <c r="G15" s="71"/>
      <c r="H15" s="71"/>
      <c r="I15" s="71"/>
      <c r="J15" s="71"/>
      <c r="K15" s="71" t="s">
        <v>740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702</v>
      </c>
      <c r="AA15" s="71"/>
      <c r="AB15" s="71"/>
      <c r="AC15" s="71"/>
      <c r="AD15" s="71"/>
      <c r="AE15" s="71" t="s">
        <v>703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737</v>
      </c>
      <c r="G16" s="84"/>
      <c r="H16" s="84"/>
      <c r="I16" s="84"/>
      <c r="J16" s="85"/>
      <c r="K16" s="84" t="s">
        <v>738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704</v>
      </c>
      <c r="AA16" s="84"/>
      <c r="AB16" s="84"/>
      <c r="AC16" s="84"/>
      <c r="AD16" s="85"/>
      <c r="AE16" s="84" t="s">
        <v>705</v>
      </c>
      <c r="AF16" s="84"/>
      <c r="AG16" s="84"/>
      <c r="AH16" s="84"/>
      <c r="AI16" s="93"/>
      <c r="AJ16" s="95">
        <v>12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>
        <v>3</v>
      </c>
      <c r="Q22" s="183"/>
      <c r="R22" s="188">
        <v>159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>
        <v>3</v>
      </c>
      <c r="AK22" s="183"/>
      <c r="AL22" s="188">
        <v>153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704</v>
      </c>
      <c r="G23" s="204"/>
      <c r="H23" s="204"/>
      <c r="I23" s="204"/>
      <c r="J23" s="204"/>
      <c r="K23" s="204" t="s">
        <v>705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718</v>
      </c>
      <c r="AA23" s="204"/>
      <c r="AB23" s="204"/>
      <c r="AC23" s="204"/>
      <c r="AD23" s="204"/>
      <c r="AE23" s="204" t="s">
        <v>719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>
        <v>3</v>
      </c>
      <c r="Q24" s="195"/>
      <c r="R24" s="200">
        <v>158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>
        <v>3</v>
      </c>
      <c r="AK24" s="195"/>
      <c r="AL24" s="200">
        <v>152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708</v>
      </c>
      <c r="G25" s="211"/>
      <c r="H25" s="211"/>
      <c r="I25" s="211"/>
      <c r="J25" s="211"/>
      <c r="K25" s="211" t="s">
        <v>709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720</v>
      </c>
      <c r="AA25" s="211"/>
      <c r="AB25" s="211"/>
      <c r="AC25" s="211"/>
      <c r="AD25" s="211"/>
      <c r="AE25" s="211" t="s">
        <v>721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>
        <v>3</v>
      </c>
      <c r="Q26" s="195"/>
      <c r="R26" s="200">
        <v>159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>
        <v>2</v>
      </c>
      <c r="AK26" s="195"/>
      <c r="AL26" s="200">
        <v>158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710</v>
      </c>
      <c r="G27" s="211"/>
      <c r="H27" s="211"/>
      <c r="I27" s="211"/>
      <c r="J27" s="211"/>
      <c r="K27" s="211" t="s">
        <v>711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722</v>
      </c>
      <c r="AA27" s="211"/>
      <c r="AB27" s="211"/>
      <c r="AC27" s="211"/>
      <c r="AD27" s="211"/>
      <c r="AE27" s="211" t="s">
        <v>705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>
        <v>3</v>
      </c>
      <c r="Q28" s="195"/>
      <c r="R28" s="200">
        <v>162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>
        <v>2</v>
      </c>
      <c r="AK28" s="195"/>
      <c r="AL28" s="200">
        <v>159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712</v>
      </c>
      <c r="G29" s="211"/>
      <c r="H29" s="211"/>
      <c r="I29" s="211"/>
      <c r="J29" s="211"/>
      <c r="K29" s="211" t="s">
        <v>713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723</v>
      </c>
      <c r="AA29" s="211"/>
      <c r="AB29" s="211"/>
      <c r="AC29" s="211"/>
      <c r="AD29" s="211"/>
      <c r="AE29" s="211" t="s">
        <v>724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>
        <v>2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714</v>
      </c>
      <c r="G31" s="211"/>
      <c r="H31" s="211"/>
      <c r="I31" s="211"/>
      <c r="J31" s="211"/>
      <c r="K31" s="211" t="s">
        <v>715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725</v>
      </c>
      <c r="AA31" s="211"/>
      <c r="AB31" s="211"/>
      <c r="AC31" s="211"/>
      <c r="AD31" s="211"/>
      <c r="AE31" s="211" t="s">
        <v>726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>
        <v>3</v>
      </c>
      <c r="Q32" s="195"/>
      <c r="R32" s="200">
        <v>149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>
        <v>2</v>
      </c>
      <c r="AK32" s="195"/>
      <c r="AL32" s="200">
        <v>151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716</v>
      </c>
      <c r="G33" s="219"/>
      <c r="H33" s="219"/>
      <c r="I33" s="219"/>
      <c r="J33" s="219"/>
      <c r="K33" s="219" t="s">
        <v>717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727</v>
      </c>
      <c r="AA33" s="219"/>
      <c r="AB33" s="219"/>
      <c r="AC33" s="219"/>
      <c r="AD33" s="219"/>
      <c r="AE33" s="219" t="s">
        <v>728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735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藤沢市立村岡中学校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736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5110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藤沢市立村岡中学校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いのくま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猪熊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みやざき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宮崎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/>
      </c>
      <c r="F15" s="292"/>
      <c r="G15" s="292"/>
      <c r="H15" s="292"/>
      <c r="I15" s="292"/>
      <c r="J15" s="292" t="str">
        <f>IF(入力!K22="","",入力!K22)</f>
        <v/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/>
      </c>
      <c r="Z15" s="292"/>
      <c r="AA15" s="292"/>
      <c r="AB15" s="292"/>
      <c r="AC15" s="292"/>
      <c r="AD15" s="292" t="str">
        <f>IF(入力!AE22="","",入力!AE22)</f>
        <v/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153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小宮</v>
      </c>
      <c r="F16" s="312"/>
      <c r="G16" s="312"/>
      <c r="H16" s="312"/>
      <c r="I16" s="312"/>
      <c r="J16" s="312" t="str">
        <f>IF(入力!K23="","",入力!K23)</f>
        <v>和奏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上原</v>
      </c>
      <c r="Z16" s="312"/>
      <c r="AA16" s="312"/>
      <c r="AB16" s="312"/>
      <c r="AC16" s="312"/>
      <c r="AD16" s="312" t="str">
        <f>IF(入力!AE23="","",入力!AE23)</f>
        <v>夏実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/>
      </c>
      <c r="F17" s="277"/>
      <c r="G17" s="277"/>
      <c r="H17" s="277"/>
      <c r="I17" s="277"/>
      <c r="J17" s="277" t="str">
        <f>IF(入力!K24="","",入力!K24)</f>
        <v/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/>
      </c>
      <c r="Z17" s="277"/>
      <c r="AA17" s="277"/>
      <c r="AB17" s="277"/>
      <c r="AC17" s="277"/>
      <c r="AD17" s="277" t="str">
        <f>IF(入力!AE24="","",入力!AE24)</f>
        <v/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渡辺</v>
      </c>
      <c r="F18" s="270"/>
      <c r="G18" s="270"/>
      <c r="H18" s="270"/>
      <c r="I18" s="270"/>
      <c r="J18" s="270" t="str">
        <f>IF(入力!K25="","",入力!K25)</f>
        <v>琴海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三上</v>
      </c>
      <c r="Z18" s="270"/>
      <c r="AA18" s="270"/>
      <c r="AB18" s="270"/>
      <c r="AC18" s="270"/>
      <c r="AD18" s="270" t="str">
        <f>IF(入力!AE25="","",入力!AE25)</f>
        <v>穂夏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/>
      </c>
      <c r="F19" s="277"/>
      <c r="G19" s="277"/>
      <c r="H19" s="277"/>
      <c r="I19" s="277"/>
      <c r="J19" s="277" t="str">
        <f>IF(入力!K26="","",入力!K26)</f>
        <v/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158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八尾</v>
      </c>
      <c r="F20" s="270"/>
      <c r="G20" s="270"/>
      <c r="H20" s="270"/>
      <c r="I20" s="270"/>
      <c r="J20" s="270" t="str">
        <f>IF(入力!K27="","",入力!K27)</f>
        <v>香音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山本</v>
      </c>
      <c r="Z20" s="270"/>
      <c r="AA20" s="270"/>
      <c r="AB20" s="270"/>
      <c r="AC20" s="270"/>
      <c r="AD20" s="270" t="str">
        <f>IF(入力!AE27="","",入力!AE27)</f>
        <v>和奏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/>
      </c>
      <c r="F21" s="277"/>
      <c r="G21" s="277"/>
      <c r="H21" s="277"/>
      <c r="I21" s="277"/>
      <c r="J21" s="277" t="str">
        <f>IF(入力!K28="","",入力!K28)</f>
        <v/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159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濱野</v>
      </c>
      <c r="F22" s="270"/>
      <c r="G22" s="270"/>
      <c r="H22" s="270"/>
      <c r="I22" s="270"/>
      <c r="J22" s="270" t="str">
        <f>IF(入力!K29="","",入力!K29)</f>
        <v>葵衣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石川</v>
      </c>
      <c r="Z22" s="270"/>
      <c r="AA22" s="270"/>
      <c r="AB22" s="270"/>
      <c r="AC22" s="270"/>
      <c r="AD22" s="270" t="str">
        <f>IF(入力!AE29="","",入力!AE29)</f>
        <v>心々寧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/>
      </c>
      <c r="F23" s="277"/>
      <c r="G23" s="277"/>
      <c r="H23" s="277"/>
      <c r="I23" s="277"/>
      <c r="J23" s="277" t="str">
        <f>IF(入力!K30="","",入力!K30)</f>
        <v/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小峰</v>
      </c>
      <c r="F24" s="270"/>
      <c r="G24" s="270"/>
      <c r="H24" s="270"/>
      <c r="I24" s="270"/>
      <c r="J24" s="270" t="str">
        <f>IF(入力!K31="","",入力!K31)</f>
        <v>彩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隈部</v>
      </c>
      <c r="Z24" s="270"/>
      <c r="AA24" s="270"/>
      <c r="AB24" s="270"/>
      <c r="AC24" s="270"/>
      <c r="AD24" s="270" t="str">
        <f>IF(入力!AE31="","",入力!AE31)</f>
        <v>桜瑚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/>
      </c>
      <c r="F25" s="277"/>
      <c r="G25" s="277"/>
      <c r="H25" s="277"/>
      <c r="I25" s="277"/>
      <c r="J25" s="277" t="str">
        <f>IF(入力!K32="","",入力!K32)</f>
        <v/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149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151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田中</v>
      </c>
      <c r="F26" s="283"/>
      <c r="G26" s="283"/>
      <c r="H26" s="283"/>
      <c r="I26" s="283"/>
      <c r="J26" s="283" t="str">
        <f>IF(入力!K33="","",入力!K33)</f>
        <v>莉菜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松尾</v>
      </c>
      <c r="Z26" s="283"/>
      <c r="AA26" s="283"/>
      <c r="AB26" s="283"/>
      <c r="AC26" s="283"/>
      <c r="AD26" s="283" t="str">
        <f>IF(入力!AE33="","",入力!AE33)</f>
        <v>心菜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5110</v>
      </c>
      <c r="B7" s="31" t="str">
        <f t="shared" ref="B7:C7" si="0">IF($A$8="","",IF($A$9="",B8,B8&amp;"・"&amp;B9))</f>
        <v>藤沢市立村岡中学校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0016</v>
      </c>
      <c r="H7" s="31">
        <f t="shared" si="1"/>
        <v>0</v>
      </c>
      <c r="I7" s="31" t="str">
        <f t="shared" si="1"/>
        <v>藤沢市弥勒寺2－1－27</v>
      </c>
      <c r="J7" s="31">
        <f t="shared" si="1"/>
        <v>0</v>
      </c>
      <c r="K7" s="31" t="str">
        <f t="shared" si="1"/>
        <v>0466</v>
      </c>
      <c r="L7" s="31" t="str">
        <f t="shared" si="1"/>
        <v>27</v>
      </c>
      <c r="M7" s="31" t="str">
        <f t="shared" si="1"/>
        <v>6421</v>
      </c>
      <c r="N7" s="31" t="str">
        <f t="shared" si="1"/>
        <v>0466</v>
      </c>
      <c r="O7" s="31" t="str">
        <f t="shared" si="1"/>
        <v>50</v>
      </c>
      <c r="P7" s="31" t="str">
        <f t="shared" si="1"/>
        <v>6878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5110</v>
      </c>
      <c r="B8" s="32" t="str">
        <f>IF(入力!$F$3="","",入力!$F$3)</f>
        <v>藤沢市立村岡中学校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0016</v>
      </c>
      <c r="H8" s="32"/>
      <c r="I8" s="32" t="str">
        <f>IF(入力!$L$5="","",入力!$L$5)</f>
        <v>藤沢市弥勒寺2－1－27</v>
      </c>
      <c r="J8" s="32"/>
      <c r="K8" s="42" t="str">
        <f>IF(入力!$AB$4="","",入力!$AB$4)</f>
        <v>0466</v>
      </c>
      <c r="L8" s="42" t="str">
        <f>IF(入力!$AG$4="","",入力!$AG$4)</f>
        <v>27</v>
      </c>
      <c r="M8" s="42" t="str">
        <f>IF(入力!$AL$4="","",入力!$AL$4)</f>
        <v>6421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6878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猪熊</v>
      </c>
      <c r="D16" s="32" t="str">
        <f>IF(入力!$K$13="","",入力!$K$13)</f>
        <v>俊宏</v>
      </c>
      <c r="E16" s="32" t="str">
        <f>IF(入力!$F$12="","",入力!$F$12)</f>
        <v>いのくま</v>
      </c>
      <c r="F16" s="32" t="str">
        <f>IF(入力!$K$12="","",入力!$K$12)</f>
        <v>としひろ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小田</v>
      </c>
      <c r="D17" s="32" t="str">
        <f>IF(入力!$AE$13="","",入力!$AE$13)</f>
        <v>美穂子</v>
      </c>
      <c r="E17" s="32" t="str">
        <f>IF(入力!$Z$12="","",入力!$Z$12)</f>
        <v>おだ</v>
      </c>
      <c r="F17" s="32" t="str">
        <f>IF(入力!$AE$12="","",入力!$AE$12)</f>
        <v>みほこ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宮崎</v>
      </c>
      <c r="D20" s="32" t="str">
        <f>IF(入力!$K$16="","",入力!$K$16)</f>
        <v>緋奈乃</v>
      </c>
      <c r="E20" s="32" t="str">
        <f>IF(入力!$F$15="","",入力!$F$15)</f>
        <v>みやざき</v>
      </c>
      <c r="F20" s="32" t="str">
        <f>IF(入力!$K$15="","",入力!$K$15)</f>
        <v>ひなの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小宮</v>
      </c>
      <c r="D24" s="32" t="str">
        <f>IF(入力!$AE$16="","",入力!$AE$16)</f>
        <v>和奏</v>
      </c>
      <c r="E24" s="32" t="str">
        <f>IF(入力!$Z$15="","",入力!$Z$15)</f>
        <v>こみや</v>
      </c>
      <c r="F24" s="32" t="str">
        <f>IF(入力!$AE$15="","",入力!$AE$15)</f>
        <v>わかな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小宮</v>
      </c>
      <c r="D53" s="32" t="str">
        <f>IF(OR(L53&lt;&gt;"○",入力!K23=""),"",入力!K23)</f>
        <v>和奏</v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渡辺</v>
      </c>
      <c r="D54" s="32" t="str">
        <f>IF(OR(L54&lt;&gt;"○",入力!K25=""),"",入力!K25)</f>
        <v>琴海</v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八尾</v>
      </c>
      <c r="D55" s="32" t="str">
        <f>IF(OR(L55&lt;&gt;"○",入力!K27=""),"",入力!K27)</f>
        <v>香音</v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濱野</v>
      </c>
      <c r="D56" s="32" t="str">
        <f>IF(OR(L56&lt;&gt;"○",入力!K29=""),"",入力!K29)</f>
        <v>葵衣</v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小峰</v>
      </c>
      <c r="D57" s="32" t="str">
        <f>IF(OR(L57&lt;&gt;"○",入力!K31=""),"",入力!K31)</f>
        <v>彩</v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莉菜</v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上原</v>
      </c>
      <c r="D59" s="32" t="str">
        <f>IF(OR(L59&lt;&gt;"○",入力!AE23=""),"",入力!AE23)</f>
        <v>夏実</v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三上</v>
      </c>
      <c r="D60" s="32" t="str">
        <f>IF(OR(L60&lt;&gt;"○",入力!AE25=""),"",入力!AE25)</f>
        <v>穂夏</v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山本</v>
      </c>
      <c r="D61" s="32" t="str">
        <f>IF(OR(L61&lt;&gt;"○",入力!AE27=""),"",入力!AE27)</f>
        <v>和奏</v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石川</v>
      </c>
      <c r="D62" s="32" t="str">
        <f>IF(OR(L62&lt;&gt;"○",入力!AE29=""),"",入力!AE29)</f>
        <v>心々寧</v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隈部</v>
      </c>
      <c r="D63" s="32" t="str">
        <f>IF(OR(L63&lt;&gt;"○",入力!AE31=""),"",入力!AE31)</f>
        <v>桜瑚</v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松尾</v>
      </c>
      <c r="D64" s="32" t="str">
        <f>IF(OR(L64&lt;&gt;"○",入力!AE33=""),"",入力!AE33)</f>
        <v>心菜</v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2021-05-06T09:38:40Z</dcterms:modified>
</cp:coreProperties>
</file>