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901   個人\東原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<sst xmlns="http://schemas.openxmlformats.org/spreadsheetml/2006/main" count="1453" uniqueCount="749">
  <si>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</si>
  <si>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</si>
  <si>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</si>
  <si>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</si>
  <si>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</si>
  <si>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</si>
  <si>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</si>
  <si>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</si>
  <si>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</si>
  <si>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</si>
  <si>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</si>
  <si>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</si>
  <si>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</si>
  <si>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</si>
  <si>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</si>
  <si>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</si>
  <si>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</si>
  <si>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</si>
  <si>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</si>
  <si>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</si>
  <si>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</si>
  <si>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</si>
  <si>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</si>
  <si>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</si>
  <si>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</si>
  <si>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</si>
  <si>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</si>
  <si>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</si>
  <si>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</si>
  <si>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</si>
  <si>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</si>
  <si>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</si>
  <si>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</si>
  <si>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</si>
  <si>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</si>
  <si>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</si>
  <si>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</si>
  <si>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</si>
  <si>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</si>
  <si>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</si>
  <si>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</si>
  <si>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</si>
  <si>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</si>
  <si>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</si>
  <si>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</si>
  <si>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</si>
  <si>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</si>
  <si>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</si>
  <si>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</si>
  <si>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</si>
  <si>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</si>
  <si>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</si>
  <si>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</si>
  <si>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</si>
  <si>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</si>
  <si>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</si>
  <si>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</si>
  <si>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</si>
  <si>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</si>
  <si>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</si>
  <si>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</si>
  <si>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</si>
  <si>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</si>
  <si>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</si>
  <si>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</si>
  <si>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</si>
  <si>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</si>
  <si>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</si>
  <si>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</si>
  <si>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</si>
  <si>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</si>
  <si>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</si>
  <si>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</si>
  <si>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</si>
  <si>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</si>
  <si>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</si>
  <si>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</si>
  <si>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</si>
  <si>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</si>
  <si>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</si>
  <si>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</si>
  <si>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</si>
  <si>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</si>
  <si>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</si>
  <si>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</si>
  <si>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</si>
  <si>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</si>
  <si>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</si>
  <si>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</si>
  <si>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</si>
  <si>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</si>
  <si>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</si>
  <si>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</si>
  <si>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</si>
  <si>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</si>
  <si>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</si>
  <si>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</si>
  <si>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</si>
  <si>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</si>
  <si>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</si>
  <si>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</si>
  <si>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</si>
  <si>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</si>
  <si>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</si>
  <si>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</si>
  <si>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</si>
  <si>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</si>
  <si>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</si>
  <si>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</si>
  <si>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</si>
  <si>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</si>
  <si>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</si>
  <si>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</si>
  <si>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</si>
  <si>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</si>
  <si>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</si>
  <si>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</si>
  <si>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</si>
  <si>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</si>
  <si>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</si>
  <si>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</si>
  <si>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</si>
  <si>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</si>
  <si>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</si>
  <si>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</si>
  <si>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</si>
  <si>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</si>
  <si>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</si>
  <si>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</si>
  <si>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</si>
  <si>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</si>
  <si>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</si>
  <si>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</si>
  <si>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</si>
  <si>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</si>
  <si>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</si>
  <si>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</si>
  <si>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</si>
  <si>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</si>
  <si>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</si>
  <si>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</si>
  <si>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</si>
  <si>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</si>
  <si>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</si>
  <si>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</si>
  <si>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</si>
  <si>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</si>
  <si>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</si>
  <si>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</si>
  <si>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</si>
  <si>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</si>
  <si>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</si>
  <si>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</si>
  <si>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</si>
  <si>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</si>
  <si>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</si>
  <si>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</si>
  <si>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</si>
  <si>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</si>
  <si>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</si>
  <si>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</si>
  <si>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</si>
  <si>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</si>
  <si>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</si>
  <si>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</si>
  <si>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</si>
  <si>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</si>
  <si>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</si>
  <si>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</si>
  <si>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</si>
  <si>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</si>
  <si>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</si>
  <si>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</si>
  <si>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</si>
  <si>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</si>
  <si>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</si>
  <si>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</si>
  <si>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</si>
  <si>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</si>
  <si>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</si>
  <si>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</si>
  <si>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</si>
  <si>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</si>
  <si>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</si>
  <si>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</si>
  <si>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</si>
  <si>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</si>
  <si>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</si>
  <si>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</si>
  <si>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</si>
  <si>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</si>
  <si>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</si>
  <si>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</si>
  <si>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</si>
  <si>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</si>
  <si>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</si>
  <si>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</si>
  <si>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</si>
  <si>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</si>
  <si>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</si>
  <si>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</si>
  <si>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</si>
  <si>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</si>
  <si>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</si>
  <si>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</si>
  <si>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</si>
  <si>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</si>
  <si>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</si>
  <si>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</si>
  <si>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</si>
  <si>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</si>
  <si>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</si>
  <si>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</si>
  <si>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</si>
  <si>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</si>
  <si>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</si>
  <si>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</si>
  <si>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</si>
  <si>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</si>
  <si>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</si>
  <si>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</si>
  <si>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</si>
  <si>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</si>
  <si>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</si>
  <si>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</si>
  <si>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</si>
  <si>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</si>
  <si>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</si>
  <si>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</si>
  <si>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</si>
  <si>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</si>
  <si>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</si>
  <si>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</si>
  <si>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</si>
  <si>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</si>
  <si>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</si>
  <si>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</si>
  <si>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</si>
  <si>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</si>
  <si>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</si>
  <si>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</si>
  <si>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</si>
  <si>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</si>
  <si>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</si>
  <si>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</si>
  <si>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</si>
  <si>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</si>
  <si>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</si>
  <si>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</si>
  <si>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</si>
  <si>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</si>
  <si>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</si>
  <si>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</si>
  <si>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</si>
  <si>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</si>
  <si>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</si>
  <si>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</si>
  <si>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</si>
  <si>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</si>
  <si>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</si>
  <si>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</si>
  <si>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</si>
  <si>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</si>
  <si>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</si>
  <si>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</si>
  <si>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</si>
  <si>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</si>
  <si>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</si>
  <si>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</si>
  <si>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</si>
  <si>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</si>
  <si>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</si>
  <si>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</si>
  <si>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</si>
  <si>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</si>
  <si>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</si>
  <si>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</si>
  <si>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</si>
  <si>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</si>
  <si>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</si>
  <si>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</si>
  <si>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</si>
  <si>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</si>
  <si>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</si>
  <si>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</si>
  <si>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</si>
  <si>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</si>
  <si>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</si>
  <si>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</si>
  <si>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</si>
  <si>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</si>
  <si>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</si>
  <si>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</si>
  <si>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</si>
  <si>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</si>
  <si>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</si>
  <si>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</si>
  <si>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</si>
  <si>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</si>
  <si>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</si>
  <si>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</si>
  <si>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</si>
  <si>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</si>
  <si>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</si>
  <si>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</si>
  <si>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</si>
  <si>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</si>
  <si>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</si>
  <si>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</si>
  <si>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</si>
  <si>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</si>
  <si>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</si>
  <si>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</si>
  <si>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</si>
  <si>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</si>
  <si>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</si>
  <si>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</si>
  <si>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</si>
  <si>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</si>
  <si>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</si>
  <si>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</si>
  <si>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</si>
  <si>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</si>
  <si>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</si>
  <si>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</si>
  <si>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</si>
  <si>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</si>
  <si>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</si>
  <si>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</si>
  <si>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</si>
  <si>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</si>
  <si>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</si>
  <si>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</si>
  <si>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</si>
  <si>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</si>
  <si>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</si>
  <si>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</si>
  <si>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</si>
  <si>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</si>
  <si>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</si>
  <si>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</si>
  <si>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</si>
  <si>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</si>
  <si>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</si>
  <si>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</si>
  <si>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</si>
  <si>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</si>
  <si>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</si>
  <si>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</si>
  <si>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</si>
  <si>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</si>
  <si>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</si>
  <si>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</si>
  <si>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</si>
  <si>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</si>
  <si>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</si>
  <si>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</si>
  <si>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</si>
  <si>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</si>
  <si>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</si>
  <si>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</si>
  <si>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</si>
  <si>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</si>
  <si>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</si>
  <si>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</si>
  <si>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</si>
  <si>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</si>
  <si>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</si>
  <si>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</si>
  <si>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</si>
  <si>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</si>
  <si>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</si>
  <si>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</si>
  <si>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</si>
  <si>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</si>
  <si>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</si>
  <si>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</si>
  <si>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</si>
  <si>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</si>
  <si>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</si>
  <si>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</si>
  <si>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</si>
  <si>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</si>
  <si>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</si>
  <si>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</si>
  <si>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</si>
  <si>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</si>
  <si>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</si>
  <si>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</si>
  <si>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</si>
  <si>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</si>
  <si>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</si>
  <si>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</si>
  <si>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</si>
  <si>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</si>
  <si>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</si>
  <si>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</si>
  <si>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</si>
  <si>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</si>
  <si>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</si>
  <si>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</si>
  <si>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</si>
  <si>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</si>
  <si>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</si>
  <si>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</si>
  <si>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</si>
  <si>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</si>
  <si>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</si>
  <si>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</si>
  <si>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</si>
  <si>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</si>
  <si>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</si>
  <si>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</si>
  <si>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</si>
  <si>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</si>
  <si>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</si>
  <si>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</si>
  <si>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</si>
  <si>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</si>
  <si>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</si>
  <si>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</si>
  <si>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</si>
  <si>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</si>
  <si>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</si>
  <si>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</si>
  <si>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</si>
  <si>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</si>
  <si>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</si>
  <si>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</si>
  <si>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</si>
  <si>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</si>
  <si>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</si>
  <si>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</si>
  <si>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</si>
  <si>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</si>
  <si>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</si>
  <si>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</si>
  <si>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</si>
  <si>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</si>
  <si>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</si>
  <si>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</si>
  <si>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</si>
  <si>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</si>
  <si>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</si>
  <si>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</si>
  <si>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</si>
  <si>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</si>
  <si>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</si>
  <si>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</si>
  <si>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</si>
  <si>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</si>
  <si>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</si>
  <si>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</si>
  <si>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</si>
  <si>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</si>
  <si>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</si>
  <si>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</si>
  <si>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</si>
  <si>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</si>
  <si>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</si>
  <si>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</si>
  <si>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</si>
  <si>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</si>
  <si>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</si>
  <si>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</si>
  <si>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</si>
  <si>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</si>
  <si>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</si>
  <si>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</si>
  <si>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</si>
  <si>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</si>
  <si>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</si>
  <si>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</si>
  <si>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</si>
  <si>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</si>
  <si>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</si>
  <si>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</si>
  <si>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</si>
  <si>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</si>
  <si>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</si>
  <si>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</si>
  <si>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</si>
  <si>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</si>
  <si>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</si>
  <si>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</si>
  <si>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</si>
  <si>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</si>
  <si>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</si>
  <si>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</si>
  <si>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</si>
  <si>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</si>
  <si>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</si>
  <si>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</si>
  <si>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</si>
  <si>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</si>
  <si>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</si>
  <si>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</si>
  <si>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</si>
  <si>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</si>
  <si>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</si>
  <si>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</si>
  <si>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</si>
  <si>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</si>
  <si>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</si>
  <si>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</si>
  <si>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</si>
  <si>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</si>
  <si>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</si>
  <si>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</si>
  <si>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</si>
  <si>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</si>
  <si>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</si>
  <si>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</si>
  <si>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</si>
  <si>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</si>
  <si>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</si>
  <si>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</si>
  <si>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</si>
  <si>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</si>
  <si>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</si>
  <si>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</si>
  <si>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</si>
  <si>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</si>
  <si>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</si>
  <si>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</si>
  <si>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</si>
  <si>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</si>
  <si>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</si>
  <si>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</si>
  <si>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</si>
  <si>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</si>
  <si>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</si>
  <si>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</si>
  <si>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</si>
  <si>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</si>
  <si>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</si>
  <si>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</si>
  <si>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</si>
  <si>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</si>
  <si>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</si>
  <si>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</si>
  <si>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</si>
  <si>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</si>
  <si>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</si>
  <si>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</si>
  <si>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</si>
  <si>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</si>
  <si>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</si>
  <si>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</si>
  <si>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</si>
  <si>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</si>
  <si>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</si>
  <si>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</si>
  <si>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</si>
  <si>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</si>
  <si>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</si>
  <si>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</si>
  <si>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</si>
  <si>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</si>
  <si>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</si>
  <si>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</si>
  <si>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</si>
  <si>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</si>
  <si>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</si>
  <si>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</si>
  <si>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</si>
  <si>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</si>
  <si>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</si>
  <si>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</si>
  <si>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</si>
  <si>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</si>
  <si>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</si>
  <si>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</si>
  <si>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</si>
  <si>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</si>
  <si>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</si>
  <si>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</si>
  <si>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</si>
  <si>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</si>
  <si>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</si>
  <si>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</si>
  <si>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</si>
  <si>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</si>
  <si>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</si>
  <si>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</si>
  <si>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</si>
  <si>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</si>
  <si>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</si>
  <si>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</si>
  <si>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</si>
  <si>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</si>
  <si>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</si>
  <si>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</si>
  <si>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</si>
  <si>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</si>
  <si>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</si>
  <si>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</si>
  <si>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</si>
  <si>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</si>
  <si>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</si>
  <si>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</si>
  <si>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</si>
  <si>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</si>
  <si>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</si>
  <si>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</si>
  <si>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</si>
  <si>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</si>
  <si>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</si>
  <si>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</si>
  <si>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</si>
  <si>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</si>
  <si>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</si>
  <si>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</si>
  <si>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</si>
  <si>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</si>
  <si>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</si>
  <si>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</si>
  <si>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</si>
  <si>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</si>
  <si>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</si>
  <si>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</si>
  <si>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</si>
  <si>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</si>
  <si>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</si>
  <si>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</si>
  <si>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</si>
  <si>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</si>
  <si>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</si>
  <si>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</si>
  <si>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</si>
  <si>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</si>
  <si>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</si>
  <si>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</si>
  <si>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</si>
  <si>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</si>
  <si>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</si>
  <si>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</si>
  <si>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</si>
  <si>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</si>
  <si>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</si>
  <si>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</si>
  <si>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</si>
  <si>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</si>
  <si>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</si>
  <si>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</si>
  <si>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</si>
  <si>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</si>
  <si>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</si>
  <si>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</si>
  <si>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</si>
  <si>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</si>
  <si>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</si>
  <si>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</si>
  <si>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</si>
  <si>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</si>
  <si>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</si>
  <si>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</si>
  <si>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</si>
  <si>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</si>
  <si>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</si>
  <si>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</si>
  <si>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</si>
  <si>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</si>
  <si>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</si>
  <si>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</si>
  <si>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</si>
  <si>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</si>
  <si>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</si>
  <si>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</si>
  <si>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</si>
  <si>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</si>
  <si>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</si>
  <si>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</si>
  <si>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</si>
  <si>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</si>
  <si>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</si>
  <si>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</si>
  <si>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</si>
  <si>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</si>
  <si>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</si>
  <si>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0466</t>
    <phoneticPr fontId="2"/>
  </si>
  <si>
    <t>44</t>
    <phoneticPr fontId="2"/>
  </si>
  <si>
    <t>0341</t>
    <phoneticPr fontId="2"/>
  </si>
  <si>
    <t>46</t>
    <phoneticPr fontId="2"/>
  </si>
  <si>
    <t>6905</t>
    <phoneticPr fontId="2"/>
  </si>
  <si>
    <t>252</t>
    <phoneticPr fontId="2"/>
  </si>
  <si>
    <t>0807</t>
    <phoneticPr fontId="2"/>
  </si>
  <si>
    <t>藤沢市下土棚590番地</t>
    <rPh sb="0" eb="3">
      <t>フジサワシ</t>
    </rPh>
    <rPh sb="3" eb="6">
      <t>シモツチダナ</t>
    </rPh>
    <rPh sb="9" eb="11">
      <t>バンチ</t>
    </rPh>
    <phoneticPr fontId="2"/>
  </si>
  <si>
    <t>東原</t>
    <rPh sb="0" eb="2">
      <t>トウハラ</t>
    </rPh>
    <phoneticPr fontId="2"/>
  </si>
  <si>
    <t>千浩</t>
    <rPh sb="0" eb="1">
      <t>セン</t>
    </rPh>
    <rPh sb="1" eb="2">
      <t>ヒロシ</t>
    </rPh>
    <phoneticPr fontId="2"/>
  </si>
  <si>
    <t>とうはら</t>
    <phoneticPr fontId="2"/>
  </si>
  <si>
    <t>ちひろ</t>
    <phoneticPr fontId="2"/>
  </si>
  <si>
    <t>吉浦</t>
    <rPh sb="0" eb="2">
      <t>ヨシウラ</t>
    </rPh>
    <phoneticPr fontId="2"/>
  </si>
  <si>
    <t>よしうら</t>
    <phoneticPr fontId="2"/>
  </si>
  <si>
    <t>じゅんこ</t>
    <phoneticPr fontId="2"/>
  </si>
  <si>
    <t>淳子</t>
    <rPh sb="0" eb="2">
      <t>ジュンコ</t>
    </rPh>
    <phoneticPr fontId="2"/>
  </si>
  <si>
    <t>いしづか</t>
    <phoneticPr fontId="2"/>
  </si>
  <si>
    <t>さくら</t>
    <phoneticPr fontId="2"/>
  </si>
  <si>
    <t>石塚</t>
    <rPh sb="0" eb="2">
      <t>イシヅカ</t>
    </rPh>
    <phoneticPr fontId="2"/>
  </si>
  <si>
    <t>くまもと</t>
    <phoneticPr fontId="2"/>
  </si>
  <si>
    <t>ひなた</t>
    <phoneticPr fontId="2"/>
  </si>
  <si>
    <t>熊本</t>
    <rPh sb="0" eb="2">
      <t>クマモト</t>
    </rPh>
    <phoneticPr fontId="2"/>
  </si>
  <si>
    <t>いしづか</t>
    <phoneticPr fontId="2"/>
  </si>
  <si>
    <t>さくら</t>
    <phoneticPr fontId="2"/>
  </si>
  <si>
    <t>石塚</t>
    <rPh sb="0" eb="2">
      <t>イシヅカ</t>
    </rPh>
    <phoneticPr fontId="2"/>
  </si>
  <si>
    <t>おおさわ</t>
    <phoneticPr fontId="2"/>
  </si>
  <si>
    <t>みずき</t>
    <phoneticPr fontId="2"/>
  </si>
  <si>
    <t>大沢</t>
    <rPh sb="0" eb="2">
      <t>オオサワ</t>
    </rPh>
    <phoneticPr fontId="2"/>
  </si>
  <si>
    <t>瑞稀</t>
    <rPh sb="0" eb="2">
      <t>ミズキ</t>
    </rPh>
    <phoneticPr fontId="2"/>
  </si>
  <si>
    <t>もろふし</t>
    <phoneticPr fontId="2"/>
  </si>
  <si>
    <t>ひら</t>
    <phoneticPr fontId="2"/>
  </si>
  <si>
    <t>諸伏</t>
    <rPh sb="0" eb="1">
      <t>モロ</t>
    </rPh>
    <rPh sb="1" eb="2">
      <t>フ</t>
    </rPh>
    <phoneticPr fontId="2"/>
  </si>
  <si>
    <t>陽羅</t>
    <rPh sb="0" eb="2">
      <t>ヒラ</t>
    </rPh>
    <phoneticPr fontId="2"/>
  </si>
  <si>
    <t>ほりお</t>
    <phoneticPr fontId="2"/>
  </si>
  <si>
    <t>みなみ</t>
    <phoneticPr fontId="2"/>
  </si>
  <si>
    <t>堀尾</t>
    <rPh sb="0" eb="2">
      <t>ホリオ</t>
    </rPh>
    <phoneticPr fontId="2"/>
  </si>
  <si>
    <t>美波</t>
    <rPh sb="0" eb="1">
      <t>ウツク</t>
    </rPh>
    <rPh sb="1" eb="2">
      <t>ナミ</t>
    </rPh>
    <phoneticPr fontId="2"/>
  </si>
  <si>
    <t>ゆあさ</t>
    <phoneticPr fontId="2"/>
  </si>
  <si>
    <t>りな</t>
    <phoneticPr fontId="2"/>
  </si>
  <si>
    <t>湯浅</t>
    <rPh sb="0" eb="2">
      <t>ユアサ</t>
    </rPh>
    <phoneticPr fontId="2"/>
  </si>
  <si>
    <t>里菜</t>
    <rPh sb="0" eb="2">
      <t>リナ</t>
    </rPh>
    <phoneticPr fontId="2"/>
  </si>
  <si>
    <t>いしぐろ</t>
    <phoneticPr fontId="2"/>
  </si>
  <si>
    <t>あいり</t>
    <phoneticPr fontId="2"/>
  </si>
  <si>
    <t>石黒</t>
    <rPh sb="0" eb="2">
      <t>イシグロ</t>
    </rPh>
    <phoneticPr fontId="2"/>
  </si>
  <si>
    <t>藍莉</t>
    <rPh sb="0" eb="2">
      <t>アイリ</t>
    </rPh>
    <phoneticPr fontId="2"/>
  </si>
  <si>
    <t>金子</t>
    <rPh sb="0" eb="2">
      <t>カネコ</t>
    </rPh>
    <phoneticPr fontId="2"/>
  </si>
  <si>
    <t>かなこ</t>
    <phoneticPr fontId="2"/>
  </si>
  <si>
    <t>ゆうな</t>
    <phoneticPr fontId="2"/>
  </si>
  <si>
    <t>優菜</t>
    <rPh sb="0" eb="2">
      <t>ユウナ</t>
    </rPh>
    <phoneticPr fontId="2"/>
  </si>
  <si>
    <t>あらい</t>
    <phoneticPr fontId="2"/>
  </si>
  <si>
    <t>せいな</t>
    <phoneticPr fontId="2"/>
  </si>
  <si>
    <t>新井</t>
    <rPh sb="0" eb="2">
      <t>アライ</t>
    </rPh>
    <phoneticPr fontId="2"/>
  </si>
  <si>
    <t>聖水</t>
    <rPh sb="0" eb="1">
      <t>セイ</t>
    </rPh>
    <rPh sb="1" eb="2">
      <t>ミズ</t>
    </rPh>
    <phoneticPr fontId="2"/>
  </si>
  <si>
    <t>やまぐち</t>
    <phoneticPr fontId="2"/>
  </si>
  <si>
    <t>あい</t>
    <phoneticPr fontId="2"/>
  </si>
  <si>
    <t>山口</t>
    <rPh sb="0" eb="2">
      <t>ヤマグチ</t>
    </rPh>
    <phoneticPr fontId="2"/>
  </si>
  <si>
    <t>藍</t>
    <rPh sb="0" eb="1">
      <t>アイ</t>
    </rPh>
    <phoneticPr fontId="2"/>
  </si>
  <si>
    <t>たにざき</t>
    <phoneticPr fontId="2"/>
  </si>
  <si>
    <t>あやか</t>
    <phoneticPr fontId="2"/>
  </si>
  <si>
    <t>谷崎</t>
    <rPh sb="0" eb="2">
      <t>タニザキ</t>
    </rPh>
    <phoneticPr fontId="2"/>
  </si>
  <si>
    <t>彩夏</t>
    <rPh sb="0" eb="2">
      <t>サイカ</t>
    </rPh>
    <phoneticPr fontId="2"/>
  </si>
  <si>
    <t>いしい</t>
    <phoneticPr fontId="2"/>
  </si>
  <si>
    <t>めい</t>
    <phoneticPr fontId="2"/>
  </si>
  <si>
    <t>石井</t>
    <rPh sb="0" eb="2">
      <t>イシイ</t>
    </rPh>
    <phoneticPr fontId="2"/>
  </si>
  <si>
    <t>芽生</t>
    <rPh sb="0" eb="2">
      <t>メイ</t>
    </rPh>
    <phoneticPr fontId="2"/>
  </si>
  <si>
    <t>こさか</t>
    <phoneticPr fontId="2"/>
  </si>
  <si>
    <t>ここり</t>
    <phoneticPr fontId="2"/>
  </si>
  <si>
    <t>小坂</t>
    <rPh sb="0" eb="2">
      <t>コサカ</t>
    </rPh>
    <phoneticPr fontId="2"/>
  </si>
  <si>
    <t>心莉</t>
    <rPh sb="0" eb="1">
      <t>ココロ</t>
    </rPh>
    <rPh sb="1" eb="2">
      <t>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</si>
</sst>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T13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H15" sqref="AH15:AO15"/>
    </sheetView>
  </sheetViews>
  <sheetFormatPr defaultColWidth="2.25" defaultRowHeight="13.5"/>
  <cols>
    <col min="1" max="1" width="6.375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5115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湘南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藤沢市立長後中学校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687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685</v>
      </c>
      <c r="G6" s="199"/>
      <c r="H6" s="37" t="s">
        <v>586</v>
      </c>
      <c r="I6" s="200" t="s">
        <v>686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683</v>
      </c>
      <c r="AH6" s="203"/>
      <c r="AI6" s="203"/>
      <c r="AJ6" s="203"/>
      <c r="AK6" s="38" t="s">
        <v>587</v>
      </c>
      <c r="AL6" s="203" t="s">
        <v>684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693</v>
      </c>
      <c r="W12" s="184"/>
      <c r="X12" s="184"/>
      <c r="Y12" s="184"/>
      <c r="Z12" s="184"/>
      <c r="AA12" s="184"/>
      <c r="AB12" s="185" t="s">
        <v>694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692</v>
      </c>
      <c r="W13" s="172"/>
      <c r="X13" s="172"/>
      <c r="Y13" s="172"/>
      <c r="Z13" s="172"/>
      <c r="AA13" s="172"/>
      <c r="AB13" s="173" t="s">
        <v>695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699</v>
      </c>
      <c r="G14" s="85"/>
      <c r="H14" s="85"/>
      <c r="I14" s="85"/>
      <c r="J14" s="85"/>
      <c r="K14" s="85"/>
      <c r="L14" s="85" t="s">
        <v>700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696</v>
      </c>
      <c r="W14" s="85"/>
      <c r="X14" s="85"/>
      <c r="Y14" s="85"/>
      <c r="Z14" s="85"/>
      <c r="AA14" s="85"/>
      <c r="AB14" s="153" t="s">
        <v>697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 t="s">
        <v>701</v>
      </c>
      <c r="G15" s="78"/>
      <c r="H15" s="78"/>
      <c r="I15" s="78"/>
      <c r="J15" s="78"/>
      <c r="K15" s="78"/>
      <c r="L15" s="78" t="s">
        <v>700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698</v>
      </c>
      <c r="W15" s="78"/>
      <c r="X15" s="78"/>
      <c r="Y15" s="78"/>
      <c r="Z15" s="78"/>
      <c r="AA15" s="78"/>
      <c r="AB15" s="146" t="s">
        <v>697</v>
      </c>
      <c r="AC15" s="147"/>
      <c r="AD15" s="147"/>
      <c r="AE15" s="147"/>
      <c r="AF15" s="147"/>
      <c r="AG15" s="147"/>
      <c r="AH15" s="263">
        <v>10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702</v>
      </c>
      <c r="G20" s="119"/>
      <c r="H20" s="119"/>
      <c r="I20" s="119"/>
      <c r="J20" s="119"/>
      <c r="K20" s="119" t="s">
        <v>703</v>
      </c>
      <c r="L20" s="119"/>
      <c r="M20" s="119"/>
      <c r="N20" s="119"/>
      <c r="O20" s="120"/>
      <c r="P20" s="116">
        <v>2</v>
      </c>
      <c r="Q20" s="116"/>
      <c r="R20" s="107">
        <v>166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726</v>
      </c>
      <c r="AA20" s="119"/>
      <c r="AB20" s="119"/>
      <c r="AC20" s="119"/>
      <c r="AD20" s="119"/>
      <c r="AE20" s="119" t="s">
        <v>727</v>
      </c>
      <c r="AF20" s="119"/>
      <c r="AG20" s="119"/>
      <c r="AH20" s="119"/>
      <c r="AI20" s="120"/>
      <c r="AJ20" s="116">
        <v>2</v>
      </c>
      <c r="AK20" s="116"/>
      <c r="AL20" s="107">
        <v>161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704</v>
      </c>
      <c r="G21" s="112"/>
      <c r="H21" s="112"/>
      <c r="I21" s="112"/>
      <c r="J21" s="112"/>
      <c r="K21" s="112" t="s">
        <v>703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725</v>
      </c>
      <c r="AA21" s="112"/>
      <c r="AB21" s="112"/>
      <c r="AC21" s="112"/>
      <c r="AD21" s="112"/>
      <c r="AE21" s="112" t="s">
        <v>728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705</v>
      </c>
      <c r="G22" s="85"/>
      <c r="H22" s="85"/>
      <c r="I22" s="85"/>
      <c r="J22" s="85"/>
      <c r="K22" s="85" t="s">
        <v>706</v>
      </c>
      <c r="L22" s="85"/>
      <c r="M22" s="85"/>
      <c r="N22" s="85"/>
      <c r="O22" s="86"/>
      <c r="P22" s="75">
        <v>2</v>
      </c>
      <c r="Q22" s="75"/>
      <c r="R22" s="91">
        <v>155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729</v>
      </c>
      <c r="AA22" s="85"/>
      <c r="AB22" s="85"/>
      <c r="AC22" s="85"/>
      <c r="AD22" s="85"/>
      <c r="AE22" s="85" t="s">
        <v>730</v>
      </c>
      <c r="AF22" s="85"/>
      <c r="AG22" s="85"/>
      <c r="AH22" s="85"/>
      <c r="AI22" s="86"/>
      <c r="AJ22" s="75">
        <v>1</v>
      </c>
      <c r="AK22" s="75"/>
      <c r="AL22" s="91">
        <v>155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707</v>
      </c>
      <c r="G23" s="103"/>
      <c r="H23" s="103"/>
      <c r="I23" s="103"/>
      <c r="J23" s="103"/>
      <c r="K23" s="103" t="s">
        <v>708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731</v>
      </c>
      <c r="AA23" s="103"/>
      <c r="AB23" s="103"/>
      <c r="AC23" s="103"/>
      <c r="AD23" s="103"/>
      <c r="AE23" s="103" t="s">
        <v>732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709</v>
      </c>
      <c r="G24" s="85"/>
      <c r="H24" s="85"/>
      <c r="I24" s="85"/>
      <c r="J24" s="85"/>
      <c r="K24" s="85" t="s">
        <v>710</v>
      </c>
      <c r="L24" s="85"/>
      <c r="M24" s="85"/>
      <c r="N24" s="85"/>
      <c r="O24" s="86"/>
      <c r="P24" s="75">
        <v>2</v>
      </c>
      <c r="Q24" s="75"/>
      <c r="R24" s="91">
        <v>153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733</v>
      </c>
      <c r="AA24" s="85"/>
      <c r="AB24" s="85"/>
      <c r="AC24" s="85"/>
      <c r="AD24" s="85"/>
      <c r="AE24" s="85" t="s">
        <v>734</v>
      </c>
      <c r="AF24" s="85"/>
      <c r="AG24" s="85"/>
      <c r="AH24" s="85"/>
      <c r="AI24" s="86"/>
      <c r="AJ24" s="75">
        <v>1</v>
      </c>
      <c r="AK24" s="75"/>
      <c r="AL24" s="91">
        <v>164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711</v>
      </c>
      <c r="G25" s="103"/>
      <c r="H25" s="103"/>
      <c r="I25" s="103"/>
      <c r="J25" s="103"/>
      <c r="K25" s="103" t="s">
        <v>712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735</v>
      </c>
      <c r="AA25" s="103"/>
      <c r="AB25" s="103"/>
      <c r="AC25" s="103"/>
      <c r="AD25" s="103"/>
      <c r="AE25" s="103" t="s">
        <v>736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713</v>
      </c>
      <c r="G26" s="85"/>
      <c r="H26" s="85"/>
      <c r="I26" s="85"/>
      <c r="J26" s="85"/>
      <c r="K26" s="85" t="s">
        <v>714</v>
      </c>
      <c r="L26" s="85"/>
      <c r="M26" s="85"/>
      <c r="N26" s="85"/>
      <c r="O26" s="86"/>
      <c r="P26" s="75">
        <v>2</v>
      </c>
      <c r="Q26" s="75"/>
      <c r="R26" s="91">
        <v>162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737</v>
      </c>
      <c r="AA26" s="85"/>
      <c r="AB26" s="85"/>
      <c r="AC26" s="85"/>
      <c r="AD26" s="85"/>
      <c r="AE26" s="85" t="s">
        <v>738</v>
      </c>
      <c r="AF26" s="85"/>
      <c r="AG26" s="85"/>
      <c r="AH26" s="85"/>
      <c r="AI26" s="86"/>
      <c r="AJ26" s="75">
        <v>1</v>
      </c>
      <c r="AK26" s="75"/>
      <c r="AL26" s="91">
        <v>157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715</v>
      </c>
      <c r="G27" s="103"/>
      <c r="H27" s="103"/>
      <c r="I27" s="103"/>
      <c r="J27" s="103"/>
      <c r="K27" s="103" t="s">
        <v>716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739</v>
      </c>
      <c r="AA27" s="103"/>
      <c r="AB27" s="103"/>
      <c r="AC27" s="103"/>
      <c r="AD27" s="103"/>
      <c r="AE27" s="103" t="s">
        <v>740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717</v>
      </c>
      <c r="G28" s="85"/>
      <c r="H28" s="85"/>
      <c r="I28" s="85"/>
      <c r="J28" s="85"/>
      <c r="K28" s="85" t="s">
        <v>718</v>
      </c>
      <c r="L28" s="85"/>
      <c r="M28" s="85"/>
      <c r="N28" s="85"/>
      <c r="O28" s="86"/>
      <c r="P28" s="75">
        <v>2</v>
      </c>
      <c r="Q28" s="75"/>
      <c r="R28" s="91">
        <v>155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741</v>
      </c>
      <c r="AA28" s="85"/>
      <c r="AB28" s="85"/>
      <c r="AC28" s="85"/>
      <c r="AD28" s="85"/>
      <c r="AE28" s="85" t="s">
        <v>742</v>
      </c>
      <c r="AF28" s="85"/>
      <c r="AG28" s="85"/>
      <c r="AH28" s="85"/>
      <c r="AI28" s="86"/>
      <c r="AJ28" s="75">
        <v>1</v>
      </c>
      <c r="AK28" s="75"/>
      <c r="AL28" s="91">
        <v>146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719</v>
      </c>
      <c r="G29" s="103"/>
      <c r="H29" s="103"/>
      <c r="I29" s="103"/>
      <c r="J29" s="103"/>
      <c r="K29" s="103" t="s">
        <v>720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743</v>
      </c>
      <c r="AA29" s="103"/>
      <c r="AB29" s="103"/>
      <c r="AC29" s="103"/>
      <c r="AD29" s="103"/>
      <c r="AE29" s="103" t="s">
        <v>744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721</v>
      </c>
      <c r="G30" s="85"/>
      <c r="H30" s="85"/>
      <c r="I30" s="85"/>
      <c r="J30" s="85"/>
      <c r="K30" s="85" t="s">
        <v>722</v>
      </c>
      <c r="L30" s="85"/>
      <c r="M30" s="85"/>
      <c r="N30" s="85"/>
      <c r="O30" s="86"/>
      <c r="P30" s="75">
        <v>2</v>
      </c>
      <c r="Q30" s="75"/>
      <c r="R30" s="91">
        <v>155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745</v>
      </c>
      <c r="AA30" s="85"/>
      <c r="AB30" s="85"/>
      <c r="AC30" s="85"/>
      <c r="AD30" s="85"/>
      <c r="AE30" s="85" t="s">
        <v>746</v>
      </c>
      <c r="AF30" s="85"/>
      <c r="AG30" s="85"/>
      <c r="AH30" s="85"/>
      <c r="AI30" s="86"/>
      <c r="AJ30" s="75">
        <v>1</v>
      </c>
      <c r="AK30" s="75"/>
      <c r="AL30" s="91">
        <v>152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723</v>
      </c>
      <c r="G31" s="78"/>
      <c r="H31" s="78"/>
      <c r="I31" s="78"/>
      <c r="J31" s="78"/>
      <c r="K31" s="78" t="s">
        <v>724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747</v>
      </c>
      <c r="AA31" s="78"/>
      <c r="AB31" s="78"/>
      <c r="AC31" s="78"/>
      <c r="AD31" s="78"/>
      <c r="AE31" s="78" t="s">
        <v>748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5115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湘南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藤沢市立長後中学校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とうはら</v>
      </c>
      <c r="F7" s="320"/>
      <c r="G7" s="320"/>
      <c r="H7" s="320"/>
      <c r="I7" s="320"/>
      <c r="J7" s="320"/>
      <c r="K7" s="320" t="str">
        <f>IF(入力!L12="","",入力!L12)</f>
        <v>ちひろ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よしうら</v>
      </c>
      <c r="V7" s="150"/>
      <c r="W7" s="150"/>
      <c r="X7" s="150"/>
      <c r="Y7" s="150"/>
      <c r="Z7" s="322"/>
      <c r="AA7" s="302" t="str">
        <f>IF(入力!AB12="","",入力!AB12)</f>
        <v>じゅんこ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東原</v>
      </c>
      <c r="F8" s="343"/>
      <c r="G8" s="343"/>
      <c r="H8" s="343"/>
      <c r="I8" s="343"/>
      <c r="J8" s="343"/>
      <c r="K8" s="343" t="str">
        <f>IF(入力!L13="","",入力!L13)</f>
        <v>千浩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吉浦</v>
      </c>
      <c r="V8" s="311"/>
      <c r="W8" s="311"/>
      <c r="X8" s="311"/>
      <c r="Y8" s="311"/>
      <c r="Z8" s="312"/>
      <c r="AA8" s="313" t="str">
        <f>IF(入力!AB13="","",入力!AB13)</f>
        <v>淳子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くまもと</v>
      </c>
      <c r="F9" s="150"/>
      <c r="G9" s="150"/>
      <c r="H9" s="150"/>
      <c r="I9" s="150"/>
      <c r="J9" s="322"/>
      <c r="K9" s="302" t="str">
        <f>IF(入力!L14="","",入力!L14)</f>
        <v>ひなた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いしづか</v>
      </c>
      <c r="V9" s="150"/>
      <c r="W9" s="150"/>
      <c r="X9" s="150"/>
      <c r="Y9" s="150"/>
      <c r="Z9" s="322"/>
      <c r="AA9" s="302" t="str">
        <f>IF(入力!AB14="","",入力!AB14)</f>
        <v>さくら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>熊本</v>
      </c>
      <c r="F10" s="328"/>
      <c r="G10" s="328"/>
      <c r="H10" s="328"/>
      <c r="I10" s="328"/>
      <c r="J10" s="329"/>
      <c r="K10" s="330" t="str">
        <f>IF(入力!L15="","",入力!L15)</f>
        <v>ひなた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石塚</v>
      </c>
      <c r="V10" s="328"/>
      <c r="W10" s="328"/>
      <c r="X10" s="328"/>
      <c r="Y10" s="328"/>
      <c r="Z10" s="329"/>
      <c r="AA10" s="330" t="str">
        <f>IF(入力!AB15="","",入力!AB15)</f>
        <v>さくら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いしづか</v>
      </c>
      <c r="F15" s="279"/>
      <c r="G15" s="279"/>
      <c r="H15" s="279"/>
      <c r="I15" s="279"/>
      <c r="J15" s="279" t="str">
        <f>IF(入力!K20="","",入力!K20)</f>
        <v>さくら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166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かなこ</v>
      </c>
      <c r="Z15" s="279"/>
      <c r="AA15" s="279"/>
      <c r="AB15" s="279"/>
      <c r="AC15" s="279"/>
      <c r="AD15" s="279" t="str">
        <f>IF(入力!AE20="","",入力!AE20)</f>
        <v>ゆうな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161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石塚</v>
      </c>
      <c r="F16" s="293"/>
      <c r="G16" s="293"/>
      <c r="H16" s="293"/>
      <c r="I16" s="293"/>
      <c r="J16" s="293" t="str">
        <f>IF(入力!K21="","",入力!K21)</f>
        <v>さくら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金子</v>
      </c>
      <c r="Z16" s="293"/>
      <c r="AA16" s="293"/>
      <c r="AB16" s="293"/>
      <c r="AC16" s="293"/>
      <c r="AD16" s="293" t="str">
        <f>IF(入力!AE21="","",入力!AE21)</f>
        <v>優菜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おおさわ</v>
      </c>
      <c r="F17" s="274"/>
      <c r="G17" s="274"/>
      <c r="H17" s="274"/>
      <c r="I17" s="274"/>
      <c r="J17" s="274" t="str">
        <f>IF(入力!K22="","",入力!K22)</f>
        <v>みずき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155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あらい</v>
      </c>
      <c r="Z17" s="274"/>
      <c r="AA17" s="274"/>
      <c r="AB17" s="274"/>
      <c r="AC17" s="274"/>
      <c r="AD17" s="274" t="str">
        <f>IF(入力!AE22="","",入力!AE22)</f>
        <v>せいな</v>
      </c>
      <c r="AE17" s="274"/>
      <c r="AF17" s="274"/>
      <c r="AG17" s="274"/>
      <c r="AH17" s="275"/>
      <c r="AI17" s="276">
        <f>IF(入力!AJ22="","",入力!AJ22)</f>
        <v>1</v>
      </c>
      <c r="AJ17" s="276"/>
      <c r="AK17" s="268">
        <f>IF(入力!AL22="","",入力!AL22)</f>
        <v>155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大沢</v>
      </c>
      <c r="F18" s="267"/>
      <c r="G18" s="267"/>
      <c r="H18" s="267"/>
      <c r="I18" s="267"/>
      <c r="J18" s="267" t="str">
        <f>IF(入力!K23="","",入力!K23)</f>
        <v>瑞稀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新井</v>
      </c>
      <c r="Z18" s="267"/>
      <c r="AA18" s="267"/>
      <c r="AB18" s="267"/>
      <c r="AC18" s="267"/>
      <c r="AD18" s="267" t="str">
        <f>IF(入力!AE23="","",入力!AE23)</f>
        <v>聖水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もろふし</v>
      </c>
      <c r="F19" s="274"/>
      <c r="G19" s="274"/>
      <c r="H19" s="274"/>
      <c r="I19" s="274"/>
      <c r="J19" s="274" t="str">
        <f>IF(入力!K24="","",入力!K24)</f>
        <v>ひら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153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やまぐち</v>
      </c>
      <c r="Z19" s="274"/>
      <c r="AA19" s="274"/>
      <c r="AB19" s="274"/>
      <c r="AC19" s="274"/>
      <c r="AD19" s="274" t="str">
        <f>IF(入力!AE24="","",入力!AE24)</f>
        <v>あい</v>
      </c>
      <c r="AE19" s="274"/>
      <c r="AF19" s="274"/>
      <c r="AG19" s="274"/>
      <c r="AH19" s="275"/>
      <c r="AI19" s="276">
        <f>IF(入力!AJ24="","",入力!AJ24)</f>
        <v>1</v>
      </c>
      <c r="AJ19" s="276"/>
      <c r="AK19" s="268">
        <f>IF(入力!AL24="","",入力!AL24)</f>
        <v>164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諸伏</v>
      </c>
      <c r="F20" s="267"/>
      <c r="G20" s="267"/>
      <c r="H20" s="267"/>
      <c r="I20" s="267"/>
      <c r="J20" s="267" t="str">
        <f>IF(入力!K25="","",入力!K25)</f>
        <v>陽羅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山口</v>
      </c>
      <c r="Z20" s="267"/>
      <c r="AA20" s="267"/>
      <c r="AB20" s="267"/>
      <c r="AC20" s="267"/>
      <c r="AD20" s="267" t="str">
        <f>IF(入力!AE25="","",入力!AE25)</f>
        <v>藍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ほりお</v>
      </c>
      <c r="F21" s="274"/>
      <c r="G21" s="274"/>
      <c r="H21" s="274"/>
      <c r="I21" s="274"/>
      <c r="J21" s="274" t="str">
        <f>IF(入力!K26="","",入力!K26)</f>
        <v>みなみ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162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たにざき</v>
      </c>
      <c r="Z21" s="274"/>
      <c r="AA21" s="274"/>
      <c r="AB21" s="274"/>
      <c r="AC21" s="274"/>
      <c r="AD21" s="274" t="str">
        <f>IF(入力!AE26="","",入力!AE26)</f>
        <v>あやか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157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堀尾</v>
      </c>
      <c r="F22" s="267"/>
      <c r="G22" s="267"/>
      <c r="H22" s="267"/>
      <c r="I22" s="267"/>
      <c r="J22" s="267" t="str">
        <f>IF(入力!K27="","",入力!K27)</f>
        <v>美波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谷崎</v>
      </c>
      <c r="Z22" s="267"/>
      <c r="AA22" s="267"/>
      <c r="AB22" s="267"/>
      <c r="AC22" s="267"/>
      <c r="AD22" s="267" t="str">
        <f>IF(入力!AE27="","",入力!AE27)</f>
        <v>彩夏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ゆあさ</v>
      </c>
      <c r="F23" s="274"/>
      <c r="G23" s="274"/>
      <c r="H23" s="274"/>
      <c r="I23" s="274"/>
      <c r="J23" s="274" t="str">
        <f>IF(入力!K28="","",入力!K28)</f>
        <v>りな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155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いしい</v>
      </c>
      <c r="Z23" s="274"/>
      <c r="AA23" s="274"/>
      <c r="AB23" s="274"/>
      <c r="AC23" s="274"/>
      <c r="AD23" s="274" t="str">
        <f>IF(入力!AE28="","",入力!AE28)</f>
        <v>めい</v>
      </c>
      <c r="AE23" s="274"/>
      <c r="AF23" s="274"/>
      <c r="AG23" s="274"/>
      <c r="AH23" s="275"/>
      <c r="AI23" s="276">
        <f>IF(入力!AJ28="","",入力!AJ28)</f>
        <v>1</v>
      </c>
      <c r="AJ23" s="276"/>
      <c r="AK23" s="268">
        <f>IF(入力!AL28="","",入力!AL28)</f>
        <v>146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湯浅</v>
      </c>
      <c r="F24" s="267"/>
      <c r="G24" s="267"/>
      <c r="H24" s="267"/>
      <c r="I24" s="267"/>
      <c r="J24" s="267" t="str">
        <f>IF(入力!K29="","",入力!K29)</f>
        <v>里菜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石井</v>
      </c>
      <c r="Z24" s="267"/>
      <c r="AA24" s="267"/>
      <c r="AB24" s="267"/>
      <c r="AC24" s="267"/>
      <c r="AD24" s="267" t="str">
        <f>IF(入力!AE29="","",入力!AE29)</f>
        <v>芽生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いしぐろ</v>
      </c>
      <c r="F25" s="274"/>
      <c r="G25" s="274"/>
      <c r="H25" s="274"/>
      <c r="I25" s="274"/>
      <c r="J25" s="274" t="str">
        <f>IF(入力!K30="","",入力!K30)</f>
        <v>あいり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155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こさか</v>
      </c>
      <c r="Z25" s="274"/>
      <c r="AA25" s="274"/>
      <c r="AB25" s="274"/>
      <c r="AC25" s="274"/>
      <c r="AD25" s="274" t="str">
        <f>IF(入力!AE30="","",入力!AE30)</f>
        <v>ここり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152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石黒</v>
      </c>
      <c r="F26" s="307"/>
      <c r="G26" s="307"/>
      <c r="H26" s="307"/>
      <c r="I26" s="307"/>
      <c r="J26" s="307" t="str">
        <f>IF(入力!K31="","",入力!K31)</f>
        <v>藍莉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小坂</v>
      </c>
      <c r="Z26" s="307"/>
      <c r="AA26" s="307"/>
      <c r="AB26" s="307"/>
      <c r="AC26" s="307"/>
      <c r="AD26" s="307" t="str">
        <f>IF(入力!AE31="","",入力!AE31)</f>
        <v>心莉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10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5115</v>
      </c>
      <c r="B7" s="46" t="str">
        <f>入力!$F$3</f>
        <v>藤沢市立長後中学校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0807</v>
      </c>
      <c r="H7" s="46"/>
      <c r="I7" s="46" t="str">
        <f>IF(入力!$L$5="","",入力!$L$5)</f>
        <v>藤沢市下土棚590番地</v>
      </c>
      <c r="J7" s="46"/>
      <c r="K7" s="57" t="str">
        <f>IF(入力!$AB$4="","",入力!$AB$4)</f>
        <v>0466</v>
      </c>
      <c r="L7" s="57" t="str">
        <f>IF(入力!$AG$4="","",入力!$AG$4)</f>
        <v>44</v>
      </c>
      <c r="M7" s="57" t="str">
        <f>IF(入力!$AL$4="","",入力!$AL$4)</f>
        <v>0341</v>
      </c>
      <c r="N7" s="57" t="str">
        <f>IF(入力!$AB$6="","",入力!$AB$6)</f>
        <v>0466</v>
      </c>
      <c r="O7" s="57" t="str">
        <f>IF(入力!$AG$6="","",入力!$AG$6)</f>
        <v>46</v>
      </c>
      <c r="P7" s="57" t="str">
        <f>IF(入力!$AL$6="","",入力!$AL$6)</f>
        <v>6905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東原</v>
      </c>
      <c r="D16" s="46" t="str">
        <f>IF(入力!$L$13="","",入力!$L$13)</f>
        <v>千浩</v>
      </c>
      <c r="E16" s="46" t="str">
        <f>IF(入力!$F$12="","",入力!$F$12)</f>
        <v>とうはら</v>
      </c>
      <c r="F16" s="46" t="str">
        <f>IF(入力!$L$12="","",入力!$L$12)</f>
        <v>ちひろ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吉浦</v>
      </c>
      <c r="D17" s="46" t="str">
        <f>IF(入力!$AB$13="","",入力!$AB$13)</f>
        <v>淳子</v>
      </c>
      <c r="E17" s="46" t="str">
        <f>IF(入力!$V$12="","",入力!$V$12)</f>
        <v>よしうら</v>
      </c>
      <c r="F17" s="46" t="str">
        <f>IF(入力!$AB$12="","",入力!$AB$12)</f>
        <v>じゅんこ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熊本</v>
      </c>
      <c r="D20" s="46" t="str">
        <f>IF(入力!$L$15="","",入力!$L$15)</f>
        <v>ひなた</v>
      </c>
      <c r="E20" s="46" t="str">
        <f>IF(入力!$F$14="","",入力!$F$14)</f>
        <v>くまもと</v>
      </c>
      <c r="F20" s="46" t="str">
        <f>IF(入力!$L$14="","",入力!$L$14)</f>
        <v>ひなた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石塚</v>
      </c>
      <c r="D24" s="46" t="str">
        <f>IF(入力!$AB$15="","",入力!$AB$15)</f>
        <v>さくら</v>
      </c>
      <c r="E24" s="46" t="str">
        <f>IF(入力!$V$14="","",入力!$V$14)</f>
        <v>いしづか</v>
      </c>
      <c r="F24" s="46" t="str">
        <f>IF(入力!$AB$14="","",入力!$AB$14)</f>
        <v>さくら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石塚</v>
      </c>
      <c r="D53" s="46" t="str">
        <f>IF(入力!K21="","",入力!K21)</f>
        <v>さくら</v>
      </c>
      <c r="E53" s="46" t="str">
        <f>IF(入力!F20="","",入力!F20)</f>
        <v>いしづか</v>
      </c>
      <c r="F53" s="46" t="str">
        <f>IF(入力!K20="","",入力!K20)</f>
        <v>さくら</v>
      </c>
      <c r="G53" s="46"/>
      <c r="H53" s="46"/>
      <c r="I53" s="46">
        <f>IF(入力!P20="","",入力!P20)</f>
        <v>2</v>
      </c>
      <c r="J53" s="46">
        <f>IF(入力!R20="","",入力!R20)</f>
        <v>166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大沢</v>
      </c>
      <c r="D54" s="46" t="str">
        <f>IF(入力!K23="","",入力!K23)</f>
        <v>瑞稀</v>
      </c>
      <c r="E54" s="46" t="str">
        <f>IF(入力!F22="","",入力!F22)</f>
        <v>おおさわ</v>
      </c>
      <c r="F54" s="46" t="str">
        <f>IF(入力!K22="","",入力!K22)</f>
        <v>みずき</v>
      </c>
      <c r="G54" s="46"/>
      <c r="H54" s="46"/>
      <c r="I54" s="46">
        <f>IF(入力!P22="","",入力!P22)</f>
        <v>2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諸伏</v>
      </c>
      <c r="D55" s="46" t="str">
        <f>IF(入力!K25="","",入力!K25)</f>
        <v>陽羅</v>
      </c>
      <c r="E55" s="46" t="str">
        <f>IF(入力!F24="","",入力!F24)</f>
        <v>もろふし</v>
      </c>
      <c r="F55" s="46" t="str">
        <f>IF(入力!K24="","",入力!K24)</f>
        <v>ひら</v>
      </c>
      <c r="G55" s="46"/>
      <c r="H55" s="46"/>
      <c r="I55" s="46">
        <f>IF(入力!P24="","",入力!P24)</f>
        <v>2</v>
      </c>
      <c r="J55" s="46">
        <f>IF(入力!R24="","",入力!R24)</f>
        <v>153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堀尾</v>
      </c>
      <c r="D56" s="46" t="str">
        <f>IF(入力!K27="","",入力!K27)</f>
        <v>美波</v>
      </c>
      <c r="E56" s="46" t="str">
        <f>IF(入力!F26="","",入力!F26)</f>
        <v>ほりお</v>
      </c>
      <c r="F56" s="46" t="str">
        <f>IF(入力!K26="","",入力!K26)</f>
        <v>みなみ</v>
      </c>
      <c r="G56" s="46"/>
      <c r="H56" s="46"/>
      <c r="I56" s="46">
        <f>IF(入力!P26="","",入力!P26)</f>
        <v>2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湯浅</v>
      </c>
      <c r="D57" s="46" t="str">
        <f>IF(入力!K29="","",入力!K29)</f>
        <v>里菜</v>
      </c>
      <c r="E57" s="46" t="str">
        <f>IF(入力!F28="","",入力!F28)</f>
        <v>ゆあさ</v>
      </c>
      <c r="F57" s="46" t="str">
        <f>IF(入力!K28="","",入力!K28)</f>
        <v>りな</v>
      </c>
      <c r="G57" s="46"/>
      <c r="H57" s="46"/>
      <c r="I57" s="46">
        <f>IF(入力!P28="","",入力!P28)</f>
        <v>2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石黒</v>
      </c>
      <c r="D58" s="46" t="str">
        <f>IF(入力!K31="","",入力!K31)</f>
        <v>藍莉</v>
      </c>
      <c r="E58" s="46" t="str">
        <f>IF(入力!F30="","",入力!F30)</f>
        <v>いしぐろ</v>
      </c>
      <c r="F58" s="46" t="str">
        <f>IF(入力!K30="","",入力!K30)</f>
        <v>あいり</v>
      </c>
      <c r="G58" s="46"/>
      <c r="H58" s="46"/>
      <c r="I58" s="46">
        <f>IF(入力!P30="","",入力!P30)</f>
        <v>2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金子</v>
      </c>
      <c r="D59" s="46" t="str">
        <f>IF(入力!AE21="","",入力!AE21)</f>
        <v>優菜</v>
      </c>
      <c r="E59" s="46" t="str">
        <f>IF(入力!Z20="","",入力!Z20)</f>
        <v>かなこ</v>
      </c>
      <c r="F59" s="46" t="str">
        <f>IF(入力!AE20="","",入力!AE20)</f>
        <v>ゆうな</v>
      </c>
      <c r="G59" s="46"/>
      <c r="H59" s="46"/>
      <c r="I59" s="46">
        <f>IF(入力!AJ20="","",入力!AJ20)</f>
        <v>2</v>
      </c>
      <c r="J59" s="46">
        <f>IF(入力!AL20="","",入力!AL20)</f>
        <v>161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新井</v>
      </c>
      <c r="D60" s="46" t="str">
        <f>IF(入力!AE23="","",入力!AE23)</f>
        <v>聖水</v>
      </c>
      <c r="E60" s="46" t="str">
        <f>IF(入力!Z22="","",入力!Z22)</f>
        <v>あらい</v>
      </c>
      <c r="F60" s="46" t="str">
        <f>IF(入力!AE22="","",入力!AE22)</f>
        <v>せいな</v>
      </c>
      <c r="G60" s="46"/>
      <c r="H60" s="46"/>
      <c r="I60" s="46">
        <f>IF(入力!AJ22="","",入力!AJ22)</f>
        <v>1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山口</v>
      </c>
      <c r="D61" s="46" t="str">
        <f>IF(入力!AE25="","",入力!AE25)</f>
        <v>藍</v>
      </c>
      <c r="E61" s="46" t="str">
        <f>IF(入力!Z24="","",入力!Z24)</f>
        <v>やまぐち</v>
      </c>
      <c r="F61" s="46" t="str">
        <f>IF(入力!AE24="","",入力!AE24)</f>
        <v>あい</v>
      </c>
      <c r="G61" s="46"/>
      <c r="H61" s="46"/>
      <c r="I61" s="46">
        <f>IF(入力!AJ24="","",入力!AJ24)</f>
        <v>1</v>
      </c>
      <c r="J61" s="46">
        <f>IF(入力!AL24="","",入力!AL24)</f>
        <v>164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谷崎</v>
      </c>
      <c r="D62" s="46" t="str">
        <f>IF(入力!AE27="","",入力!AE27)</f>
        <v>彩夏</v>
      </c>
      <c r="E62" s="46" t="str">
        <f>IF(入力!Z26="","",入力!Z26)</f>
        <v>たにざき</v>
      </c>
      <c r="F62" s="46" t="str">
        <f>IF(入力!AE26="","",入力!AE26)</f>
        <v>あやか</v>
      </c>
      <c r="G62" s="46"/>
      <c r="H62" s="46"/>
      <c r="I62" s="46">
        <f>IF(入力!AJ26="","",入力!AJ26)</f>
        <v>1</v>
      </c>
      <c r="J62" s="46">
        <f>IF(入力!AL26="","",入力!AL26)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石井</v>
      </c>
      <c r="D63" s="46" t="str">
        <f>IF(入力!AE29="","",入力!AE29)</f>
        <v>芽生</v>
      </c>
      <c r="E63" s="46" t="str">
        <f>IF(入力!Z28="","",入力!Z28)</f>
        <v>いしい</v>
      </c>
      <c r="F63" s="46" t="str">
        <f>IF(入力!AE28="","",入力!AE28)</f>
        <v>めい</v>
      </c>
      <c r="G63" s="46"/>
      <c r="H63" s="46"/>
      <c r="I63" s="46">
        <f>IF(入力!AJ28="","",入力!AJ28)</f>
        <v>1</v>
      </c>
      <c r="J63" s="46">
        <f>IF(入力!AL28="","",入力!AL28)</f>
        <v>146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小坂</v>
      </c>
      <c r="D64" s="46" t="str">
        <f>IF(入力!AE31="","",入力!AE31)</f>
        <v>心莉</v>
      </c>
      <c r="E64" s="46" t="str">
        <f>IF(入力!Z30="","",入力!Z30)</f>
        <v>こさか</v>
      </c>
      <c r="F64" s="46" t="str">
        <f>IF(入力!AE30="","",入力!AE30)</f>
        <v>ここり</v>
      </c>
      <c r="G64" s="46"/>
      <c r="H64" s="46"/>
      <c r="I64" s="46">
        <f>IF(入力!AJ30="","",入力!AJ30)</f>
        <v>1</v>
      </c>
      <c r="J64" s="46">
        <f>IF(入力!AL30="","",入力!AL30)</f>
        <v>152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2017-11-08T09:43:37Z</cp:lastPrinted>
  <dcterms:created xsi:type="dcterms:W3CDTF">2006-11-03T01:52:14Z</dcterms:created>
  <dcterms:modified xsi:type="dcterms:W3CDTF">2017-11-09T10:58:36Z</dcterms:modified>
</cp:coreProperties>
</file>