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　個人\13　大竹\バレー予定・大会参加他\"/>
    </mc:Choice>
  </mc:AlternateContent>
  <xr:revisionPtr revIDLastSave="0" documentId="8_{15401DE1-D083-411C-B55B-80FFC5A9DD21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<sst xmlns="http://schemas.openxmlformats.org/spreadsheetml/2006/main" count="1493" uniqueCount="759">
  <si>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</si>
  <si>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</si>
  <si>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</si>
  <si>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</si>
  <si>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</si>
  <si>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</si>
  <si>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</si>
  <si>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</si>
  <si>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</si>
  <si>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</si>
  <si>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</si>
  <si>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</si>
  <si>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</si>
  <si>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</si>
  <si>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</si>
  <si>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</si>
  <si>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</si>
  <si>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</si>
  <si>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</si>
  <si>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</si>
  <si>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</si>
  <si>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</si>
  <si>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</si>
  <si>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</si>
  <si>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</si>
  <si>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</si>
  <si>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</si>
  <si>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</si>
  <si>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</si>
  <si>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</si>
  <si>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</si>
  <si>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</si>
  <si>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</si>
  <si>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</si>
  <si>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</si>
  <si>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</si>
  <si>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</si>
  <si>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</si>
  <si>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</si>
  <si>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</si>
  <si>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</si>
  <si>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</si>
  <si>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</si>
  <si>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</si>
  <si>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</si>
  <si>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</si>
  <si>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</si>
  <si>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</si>
  <si>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</si>
  <si>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</si>
  <si>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</si>
  <si>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</si>
  <si>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</si>
  <si>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</si>
  <si>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</si>
  <si>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</si>
  <si>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</si>
  <si>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</si>
  <si>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</si>
  <si>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</si>
  <si>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</si>
  <si>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</si>
  <si>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</si>
  <si>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</si>
  <si>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</si>
  <si>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</si>
  <si>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</si>
  <si>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</si>
  <si>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</si>
  <si>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</si>
  <si>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</si>
  <si>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</si>
  <si>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</si>
  <si>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</si>
  <si>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</si>
  <si>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</si>
  <si>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</si>
  <si>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</si>
  <si>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</si>
  <si>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</si>
  <si>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</si>
  <si>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</si>
  <si>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</si>
  <si>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</si>
  <si>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</si>
  <si>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</si>
  <si>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</si>
  <si>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</si>
  <si>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</si>
  <si>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</si>
  <si>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</si>
  <si>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</si>
  <si>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</si>
  <si>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</si>
  <si>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</si>
  <si>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</si>
  <si>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</si>
  <si>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</si>
  <si>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</si>
  <si>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</si>
  <si>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</si>
  <si>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</si>
  <si>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</si>
  <si>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</si>
  <si>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</si>
  <si>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</si>
  <si>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</si>
  <si>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</si>
  <si>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</si>
  <si>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</si>
  <si>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</si>
  <si>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</si>
  <si>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</si>
  <si>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</si>
  <si>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</si>
  <si>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</si>
  <si>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</si>
  <si>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</si>
  <si>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</si>
  <si>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</si>
  <si>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</si>
  <si>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</si>
  <si>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</si>
  <si>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</si>
  <si>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</si>
  <si>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</si>
  <si>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</si>
  <si>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</si>
  <si>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</si>
  <si>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</si>
  <si>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</si>
  <si>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</si>
  <si>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</si>
  <si>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</si>
  <si>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</si>
  <si>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</si>
  <si>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</si>
  <si>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</si>
  <si>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</si>
  <si>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</si>
  <si>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</si>
  <si>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</si>
  <si>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</si>
  <si>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</si>
  <si>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</si>
  <si>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</si>
  <si>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</si>
  <si>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</si>
  <si>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</si>
  <si>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</si>
  <si>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</si>
  <si>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</si>
  <si>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</si>
  <si>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</si>
  <si>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</si>
  <si>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</si>
  <si>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</si>
  <si>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</si>
  <si>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</si>
  <si>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</si>
  <si>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</si>
  <si>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</si>
  <si>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</si>
  <si>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</si>
  <si>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</si>
  <si>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</si>
  <si>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</si>
  <si>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</si>
  <si>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</si>
  <si>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</si>
  <si>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</si>
  <si>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</si>
  <si>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</si>
  <si>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</si>
  <si>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</si>
  <si>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</si>
  <si>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</si>
  <si>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</si>
  <si>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</si>
  <si>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</si>
  <si>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</si>
  <si>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</si>
  <si>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</si>
  <si>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</si>
  <si>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</si>
  <si>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</si>
  <si>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</si>
  <si>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</si>
  <si>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</si>
  <si>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</si>
  <si>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</si>
  <si>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</si>
  <si>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</si>
  <si>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</si>
  <si>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</si>
  <si>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</si>
  <si>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</si>
  <si>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</si>
  <si>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</si>
  <si>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</si>
  <si>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</si>
  <si>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</si>
  <si>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</si>
  <si>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</si>
  <si>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</si>
  <si>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</si>
  <si>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</si>
  <si>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</si>
  <si>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</si>
  <si>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</si>
  <si>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</si>
  <si>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</si>
  <si>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</si>
  <si>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</si>
  <si>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</si>
  <si>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</si>
  <si>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</si>
  <si>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</si>
  <si>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</si>
  <si>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</si>
  <si>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</si>
  <si>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</si>
  <si>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</si>
  <si>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</si>
  <si>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</si>
  <si>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</si>
  <si>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</si>
  <si>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</si>
  <si>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</si>
  <si>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</si>
  <si>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</si>
  <si>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</si>
  <si>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</si>
  <si>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</si>
  <si>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</si>
  <si>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</si>
  <si>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</si>
  <si>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</si>
  <si>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</si>
  <si>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</si>
  <si>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</si>
  <si>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</si>
  <si>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</si>
  <si>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</si>
  <si>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</si>
  <si>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</si>
  <si>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</si>
  <si>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</si>
  <si>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</si>
  <si>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</si>
  <si>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</si>
  <si>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</si>
  <si>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</si>
  <si>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</si>
  <si>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</si>
  <si>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</si>
  <si>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</si>
  <si>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</si>
  <si>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</si>
  <si>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</si>
  <si>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</si>
  <si>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</si>
  <si>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</si>
  <si>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</si>
  <si>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</si>
  <si>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</si>
  <si>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</si>
  <si>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</si>
  <si>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</si>
  <si>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</si>
  <si>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</si>
  <si>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</si>
  <si>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</si>
  <si>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</si>
  <si>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</si>
  <si>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</si>
  <si>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</si>
  <si>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</si>
  <si>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</si>
  <si>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</si>
  <si>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</si>
  <si>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</si>
  <si>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</si>
  <si>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</si>
  <si>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</si>
  <si>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</si>
  <si>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</si>
  <si>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</si>
  <si>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</si>
  <si>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</si>
  <si>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</si>
  <si>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</si>
  <si>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</si>
  <si>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</si>
  <si>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</si>
  <si>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</si>
  <si>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</si>
  <si>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</si>
  <si>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</si>
  <si>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</si>
  <si>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</si>
  <si>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</si>
  <si>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</si>
  <si>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</si>
  <si>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</si>
  <si>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</si>
  <si>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</si>
  <si>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</si>
  <si>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</si>
  <si>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</si>
  <si>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</si>
  <si>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</si>
  <si>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</si>
  <si>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</si>
  <si>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</si>
  <si>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</si>
  <si>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</si>
  <si>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</si>
  <si>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</si>
  <si>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</si>
  <si>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</si>
  <si>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</si>
  <si>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</si>
  <si>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</si>
  <si>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</si>
  <si>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</si>
  <si>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</si>
  <si>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</si>
  <si>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</si>
  <si>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</si>
  <si>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</si>
  <si>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</si>
  <si>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</si>
  <si>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</si>
  <si>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</si>
  <si>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</si>
  <si>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</si>
  <si>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</si>
  <si>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</si>
  <si>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</si>
  <si>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</si>
  <si>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</si>
  <si>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</si>
  <si>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</si>
  <si>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</si>
  <si>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</si>
  <si>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</si>
  <si>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</si>
  <si>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</si>
  <si>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</si>
  <si>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</si>
  <si>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</si>
  <si>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</si>
  <si>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</si>
  <si>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</si>
  <si>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</si>
  <si>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</si>
  <si>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</si>
  <si>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</si>
  <si>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</si>
  <si>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</si>
  <si>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</si>
  <si>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</si>
  <si>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</si>
  <si>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</si>
  <si>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</si>
  <si>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</si>
  <si>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</si>
  <si>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</si>
  <si>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</si>
  <si>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</si>
  <si>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</si>
  <si>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</si>
  <si>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</si>
  <si>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</si>
  <si>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</si>
  <si>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</si>
  <si>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</si>
  <si>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</si>
  <si>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</si>
  <si>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</si>
  <si>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</si>
  <si>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</si>
  <si>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</si>
  <si>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</si>
  <si>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</si>
  <si>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</si>
  <si>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</si>
  <si>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</si>
  <si>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</si>
  <si>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</si>
  <si>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</si>
  <si>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</si>
  <si>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</si>
  <si>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</si>
  <si>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</si>
  <si>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</si>
  <si>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</si>
  <si>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</si>
  <si>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</si>
  <si>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</si>
  <si>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</si>
  <si>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</si>
  <si>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</si>
  <si>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</si>
  <si>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</si>
  <si>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</si>
  <si>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</si>
  <si>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</si>
  <si>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</si>
  <si>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</si>
  <si>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</si>
  <si>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</si>
  <si>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</si>
  <si>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</si>
  <si>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</si>
  <si>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</si>
  <si>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</si>
  <si>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</si>
  <si>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</si>
  <si>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</si>
  <si>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</si>
  <si>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</si>
  <si>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</si>
  <si>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</si>
  <si>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</si>
  <si>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</si>
  <si>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</si>
  <si>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</si>
  <si>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</si>
  <si>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</si>
  <si>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</si>
  <si>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</si>
  <si>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</si>
  <si>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</si>
  <si>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</si>
  <si>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</si>
  <si>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</si>
  <si>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</si>
  <si>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</si>
  <si>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</si>
  <si>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</si>
  <si>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</si>
  <si>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</si>
  <si>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</si>
  <si>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</si>
  <si>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</si>
  <si>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</si>
  <si>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</si>
  <si>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</si>
  <si>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</si>
  <si>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</si>
  <si>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</si>
  <si>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</si>
  <si>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</si>
  <si>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</si>
  <si>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</si>
  <si>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</si>
  <si>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</si>
  <si>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</si>
  <si>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</si>
  <si>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</si>
  <si>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</si>
  <si>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</si>
  <si>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</si>
  <si>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</si>
  <si>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</si>
  <si>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</si>
  <si>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</si>
  <si>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</si>
  <si>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</si>
  <si>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</si>
  <si>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</si>
  <si>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</si>
  <si>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</si>
  <si>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</si>
  <si>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</si>
  <si>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</si>
  <si>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</si>
  <si>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</si>
  <si>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</si>
  <si>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</si>
  <si>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</si>
  <si>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</si>
  <si>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</si>
  <si>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</si>
  <si>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</si>
  <si>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</si>
  <si>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</si>
  <si>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</si>
  <si>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</si>
  <si>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</si>
  <si>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</si>
  <si>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</si>
  <si>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</si>
  <si>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</si>
  <si>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</si>
  <si>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</si>
  <si>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</si>
  <si>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</si>
  <si>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</si>
  <si>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</si>
  <si>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</si>
  <si>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</si>
  <si>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</si>
  <si>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</si>
  <si>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</si>
  <si>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</si>
  <si>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</si>
  <si>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</si>
  <si>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</si>
  <si>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</si>
  <si>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</si>
  <si>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</si>
  <si>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</si>
  <si>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</si>
  <si>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</si>
  <si>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</si>
  <si>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</si>
  <si>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</si>
  <si>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</si>
  <si>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</si>
  <si>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</si>
  <si>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</si>
  <si>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</si>
  <si>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</si>
  <si>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</si>
  <si>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</si>
  <si>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</si>
  <si>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</si>
  <si>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</si>
  <si>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</si>
  <si>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</si>
  <si>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</si>
  <si>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</si>
  <si>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</si>
  <si>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</si>
  <si>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</si>
  <si>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</si>
  <si>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</si>
  <si>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</si>
  <si>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</si>
  <si>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</si>
  <si>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</si>
  <si>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</si>
  <si>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</si>
  <si>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</si>
  <si>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</si>
  <si>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</si>
  <si>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</si>
  <si>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</si>
  <si>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</si>
  <si>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</si>
  <si>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</si>
  <si>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</si>
  <si>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</si>
  <si>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</si>
  <si>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</si>
  <si>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</si>
  <si>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</si>
  <si>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</si>
  <si>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</si>
  <si>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</si>
  <si>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</si>
  <si>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</si>
  <si>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</si>
  <si>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</si>
  <si>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</si>
  <si>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</si>
  <si>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</si>
  <si>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</si>
  <si>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</si>
  <si>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</si>
  <si>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</si>
  <si>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</si>
  <si>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</si>
  <si>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</si>
  <si>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</si>
  <si>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</si>
  <si>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</si>
  <si>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</si>
  <si>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</si>
  <si>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</si>
  <si>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</si>
  <si>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</si>
  <si>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</si>
  <si>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</si>
  <si>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</si>
  <si>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</si>
  <si>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</si>
  <si>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</si>
  <si>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</si>
  <si>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</si>
  <si>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</si>
  <si>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</si>
  <si>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</si>
  <si>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</si>
  <si>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</si>
  <si>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</si>
  <si>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</si>
  <si>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</si>
  <si>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</si>
  <si>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</si>
  <si>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</si>
  <si>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</si>
  <si>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</si>
  <si>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</si>
  <si>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</si>
  <si>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</si>
  <si>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</si>
  <si>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</si>
  <si>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</si>
  <si>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</si>
  <si>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</si>
  <si>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</si>
  <si>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</si>
  <si>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</si>
  <si>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</si>
  <si>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</si>
  <si>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</si>
  <si>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</si>
  <si>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</si>
  <si>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</si>
  <si>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</si>
  <si>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</si>
  <si>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</si>
  <si>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</si>
  <si>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</si>
  <si>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</si>
  <si>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</si>
  <si>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</si>
  <si>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</si>
  <si>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</si>
  <si>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</si>
  <si>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</si>
  <si>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</si>
  <si>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</si>
  <si>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</si>
  <si>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</si>
  <si>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</si>
  <si>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</si>
  <si>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</si>
  <si>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</si>
  <si>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</si>
  <si>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</si>
  <si>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</si>
  <si>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</si>
  <si>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</si>
  <si>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</si>
  <si>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</si>
  <si>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</si>
  <si>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</si>
  <si>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</si>
  <si>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</si>
  <si>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</si>
  <si>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</si>
  <si>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</si>
  <si>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</si>
  <si>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</si>
  <si>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</si>
  <si>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</si>
  <si>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</si>
  <si>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</si>
  <si>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</si>
  <si>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</si>
  <si>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</si>
  <si>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</si>
  <si>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</si>
  <si>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</si>
  <si>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</si>
  <si>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</si>
  <si>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</si>
  <si>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</si>
  <si>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</si>
  <si>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</si>
  <si>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</si>
  <si>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</si>
  <si>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</si>
  <si>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</si>
  <si>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</si>
  <si>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</si>
  <si>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</si>
  <si>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</si>
  <si>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</si>
  <si>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</si>
  <si>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</si>
  <si>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</si>
  <si>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</si>
  <si>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</si>
  <si>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</si>
  <si>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</si>
  <si>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</si>
  <si>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</si>
  <si>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</si>
  <si>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251</t>
    <phoneticPr fontId="2"/>
  </si>
  <si>
    <t>0004</t>
    <phoneticPr fontId="2"/>
  </si>
  <si>
    <t>藤沢市藤が岡３-１８-１</t>
    <rPh sb="0" eb="4">
      <t>フジサワシフジ</t>
    </rPh>
    <rPh sb="5" eb="6">
      <t>オカ</t>
    </rPh>
    <phoneticPr fontId="2"/>
  </si>
  <si>
    <t>0466</t>
    <phoneticPr fontId="2"/>
  </si>
  <si>
    <t>26</t>
    <phoneticPr fontId="2"/>
  </si>
  <si>
    <t>5197</t>
    <phoneticPr fontId="2"/>
  </si>
  <si>
    <t>50</t>
    <phoneticPr fontId="2"/>
  </si>
  <si>
    <t>6877</t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</si>
  <si>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</si>
  <si>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</si>
  <si>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おおたけ</t>
    <phoneticPr fontId="2"/>
  </si>
  <si>
    <t>としひろ</t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</si>
  <si>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</si>
  <si>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</si>
  <si>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むらた</t>
    <phoneticPr fontId="2"/>
  </si>
  <si>
    <t>はるこ</t>
    <phoneticPr fontId="2"/>
  </si>
  <si>
    <t>石川</t>
    <rPh sb="0" eb="2">
      <t>イシカワ</t>
    </rPh>
    <phoneticPr fontId="2"/>
  </si>
  <si>
    <t>桃花</t>
    <rPh sb="0" eb="1">
      <t>モモ</t>
    </rPh>
    <rPh sb="1" eb="2">
      <t>ハナ</t>
    </rPh>
    <phoneticPr fontId="2"/>
  </si>
  <si>
    <t>いしかわ</t>
    <phoneticPr fontId="2"/>
  </si>
  <si>
    <t>ももか</t>
    <phoneticPr fontId="2"/>
  </si>
  <si>
    <t>石中</t>
    <rPh sb="0" eb="2">
      <t>イシナカ</t>
    </rPh>
    <phoneticPr fontId="2"/>
  </si>
  <si>
    <t>那奈</t>
    <rPh sb="0" eb="2">
      <t>ナナ</t>
    </rPh>
    <phoneticPr fontId="2"/>
  </si>
  <si>
    <t>いしなか</t>
    <phoneticPr fontId="2"/>
  </si>
  <si>
    <t>なな</t>
    <phoneticPr fontId="2"/>
  </si>
  <si>
    <t>笹尾</t>
    <rPh sb="0" eb="2">
      <t>ササオ</t>
    </rPh>
    <phoneticPr fontId="2"/>
  </si>
  <si>
    <t>希歩</t>
    <rPh sb="0" eb="2">
      <t>ノア</t>
    </rPh>
    <phoneticPr fontId="2"/>
  </si>
  <si>
    <t>三澤</t>
    <rPh sb="0" eb="2">
      <t>ミサワ</t>
    </rPh>
    <phoneticPr fontId="2"/>
  </si>
  <si>
    <t>杏佳</t>
    <rPh sb="0" eb="2">
      <t>キョウカ</t>
    </rPh>
    <phoneticPr fontId="2"/>
  </si>
  <si>
    <t>金沢</t>
    <rPh sb="0" eb="2">
      <t>カナザワ</t>
    </rPh>
    <phoneticPr fontId="2"/>
  </si>
  <si>
    <t>夏希</t>
    <rPh sb="0" eb="2">
      <t>ナツキ</t>
    </rPh>
    <phoneticPr fontId="2"/>
  </si>
  <si>
    <t>吉田</t>
    <rPh sb="0" eb="2">
      <t>ヨシダ</t>
    </rPh>
    <phoneticPr fontId="2"/>
  </si>
  <si>
    <t>帆乃加</t>
    <rPh sb="0" eb="3">
      <t>ホノカ</t>
    </rPh>
    <phoneticPr fontId="2"/>
  </si>
  <si>
    <t>新居</t>
    <rPh sb="0" eb="2">
      <t>アライ</t>
    </rPh>
    <phoneticPr fontId="2"/>
  </si>
  <si>
    <t>胡春</t>
    <rPh sb="0" eb="2">
      <t>コハル</t>
    </rPh>
    <phoneticPr fontId="2"/>
  </si>
  <si>
    <t>横野</t>
    <rPh sb="0" eb="2">
      <t>ヨコノ</t>
    </rPh>
    <phoneticPr fontId="2"/>
  </si>
  <si>
    <t>里紗</t>
    <rPh sb="0" eb="2">
      <t>リサ</t>
    </rPh>
    <phoneticPr fontId="2"/>
  </si>
  <si>
    <t>横山</t>
    <rPh sb="0" eb="2">
      <t>ヨコヤマ</t>
    </rPh>
    <phoneticPr fontId="2"/>
  </si>
  <si>
    <t>彩音</t>
    <rPh sb="0" eb="2">
      <t>アヤネ</t>
    </rPh>
    <phoneticPr fontId="2"/>
  </si>
  <si>
    <t>互野</t>
    <rPh sb="0" eb="2">
      <t>タガイノ</t>
    </rPh>
    <phoneticPr fontId="2"/>
  </si>
  <si>
    <t>紗季</t>
    <rPh sb="0" eb="2">
      <t>サキ</t>
    </rPh>
    <phoneticPr fontId="2"/>
  </si>
  <si>
    <t>芦原</t>
    <rPh sb="0" eb="2">
      <t>アシハラ</t>
    </rPh>
    <phoneticPr fontId="2"/>
  </si>
  <si>
    <t>夢加</t>
    <rPh sb="0" eb="2">
      <t>ユメカ</t>
    </rPh>
    <phoneticPr fontId="2"/>
  </si>
  <si>
    <t>未来</t>
    <rPh sb="0" eb="2">
      <t>ミク</t>
    </rPh>
    <phoneticPr fontId="2"/>
  </si>
  <si>
    <t>新井</t>
    <rPh sb="0" eb="2">
      <t>アライ</t>
    </rPh>
    <phoneticPr fontId="2"/>
  </si>
  <si>
    <t>友里夏</t>
    <rPh sb="0" eb="2">
      <t>ユリ</t>
    </rPh>
    <rPh sb="2" eb="3">
      <t>ナツ</t>
    </rPh>
    <phoneticPr fontId="2"/>
  </si>
  <si>
    <t>ささお</t>
    <phoneticPr fontId="2"/>
  </si>
  <si>
    <t>のあ</t>
    <phoneticPr fontId="2"/>
  </si>
  <si>
    <t>みさわ</t>
    <phoneticPr fontId="2"/>
  </si>
  <si>
    <t>きょうか</t>
    <phoneticPr fontId="2"/>
  </si>
  <si>
    <t>かなざわ</t>
    <phoneticPr fontId="2"/>
  </si>
  <si>
    <t>なつき</t>
    <phoneticPr fontId="2"/>
  </si>
  <si>
    <t>よしだ</t>
    <phoneticPr fontId="2"/>
  </si>
  <si>
    <t>ほのか</t>
    <phoneticPr fontId="2"/>
  </si>
  <si>
    <t>あらい</t>
    <phoneticPr fontId="2"/>
  </si>
  <si>
    <t>こはる</t>
    <phoneticPr fontId="2"/>
  </si>
  <si>
    <t>よこの</t>
    <phoneticPr fontId="2"/>
  </si>
  <si>
    <t>りさ</t>
    <phoneticPr fontId="2"/>
  </si>
  <si>
    <t>よこやま</t>
    <phoneticPr fontId="2"/>
  </si>
  <si>
    <t>あやね</t>
    <phoneticPr fontId="2"/>
  </si>
  <si>
    <t>たがいの</t>
    <phoneticPr fontId="2"/>
  </si>
  <si>
    <t>さき</t>
    <phoneticPr fontId="2"/>
  </si>
  <si>
    <t>あしはら</t>
    <phoneticPr fontId="2"/>
  </si>
  <si>
    <t>ゆめか</t>
    <phoneticPr fontId="2"/>
  </si>
  <si>
    <t>みく</t>
    <phoneticPr fontId="2"/>
  </si>
  <si>
    <t>ゆりな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</si>
</sst>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3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5116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藤沢市立藤ケ岡中学校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739</v>
      </c>
      <c r="G22" s="121"/>
      <c r="H22" s="121"/>
      <c r="I22" s="121"/>
      <c r="J22" s="121"/>
      <c r="K22" s="121" t="s">
        <v>740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749</v>
      </c>
      <c r="AA22" s="121"/>
      <c r="AB22" s="121"/>
      <c r="AC22" s="121"/>
      <c r="AD22" s="121"/>
      <c r="AE22" s="121" t="s">
        <v>750</v>
      </c>
      <c r="AF22" s="121"/>
      <c r="AG22" s="121"/>
      <c r="AH22" s="121"/>
      <c r="AI22" s="122"/>
      <c r="AJ22" s="118">
        <v>3</v>
      </c>
      <c r="AK22" s="118"/>
      <c r="AL22" s="109">
        <v>151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718</v>
      </c>
      <c r="G23" s="114"/>
      <c r="H23" s="114"/>
      <c r="I23" s="114"/>
      <c r="J23" s="114"/>
      <c r="K23" s="114" t="s">
        <v>719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728</v>
      </c>
      <c r="AA23" s="114"/>
      <c r="AB23" s="114"/>
      <c r="AC23" s="114"/>
      <c r="AD23" s="114"/>
      <c r="AE23" s="114" t="s">
        <v>729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741</v>
      </c>
      <c r="G24" s="87"/>
      <c r="H24" s="87"/>
      <c r="I24" s="87"/>
      <c r="J24" s="87"/>
      <c r="K24" s="87" t="s">
        <v>742</v>
      </c>
      <c r="L24" s="87"/>
      <c r="M24" s="87"/>
      <c r="N24" s="87"/>
      <c r="O24" s="88"/>
      <c r="P24" s="77">
        <v>3</v>
      </c>
      <c r="Q24" s="77"/>
      <c r="R24" s="93">
        <v>153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751</v>
      </c>
      <c r="AA24" s="87"/>
      <c r="AB24" s="87"/>
      <c r="AC24" s="87"/>
      <c r="AD24" s="87"/>
      <c r="AE24" s="87" t="s">
        <v>752</v>
      </c>
      <c r="AF24" s="87"/>
      <c r="AG24" s="87"/>
      <c r="AH24" s="87"/>
      <c r="AI24" s="88"/>
      <c r="AJ24" s="77">
        <v>3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730</v>
      </c>
      <c r="AA25" s="105"/>
      <c r="AB25" s="105"/>
      <c r="AC25" s="105"/>
      <c r="AD25" s="105"/>
      <c r="AE25" s="105" t="s">
        <v>731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743</v>
      </c>
      <c r="G26" s="87"/>
      <c r="H26" s="87"/>
      <c r="I26" s="87"/>
      <c r="J26" s="87"/>
      <c r="K26" s="87" t="s">
        <v>744</v>
      </c>
      <c r="L26" s="87"/>
      <c r="M26" s="87"/>
      <c r="N26" s="87"/>
      <c r="O26" s="88"/>
      <c r="P26" s="77">
        <v>3</v>
      </c>
      <c r="Q26" s="77"/>
      <c r="R26" s="93">
        <v>161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753</v>
      </c>
      <c r="AA26" s="87"/>
      <c r="AB26" s="87"/>
      <c r="AC26" s="87"/>
      <c r="AD26" s="87"/>
      <c r="AE26" s="87" t="s">
        <v>754</v>
      </c>
      <c r="AF26" s="87"/>
      <c r="AG26" s="87"/>
      <c r="AH26" s="87"/>
      <c r="AI26" s="88"/>
      <c r="AJ26" s="77">
        <v>3</v>
      </c>
      <c r="AK26" s="77"/>
      <c r="AL26" s="93">
        <v>166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732</v>
      </c>
      <c r="AA27" s="105"/>
      <c r="AB27" s="105"/>
      <c r="AC27" s="105"/>
      <c r="AD27" s="105"/>
      <c r="AE27" s="105" t="s">
        <v>733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716</v>
      </c>
      <c r="G28" s="87"/>
      <c r="H28" s="87"/>
      <c r="I28" s="87"/>
      <c r="J28" s="87"/>
      <c r="K28" s="87" t="s">
        <v>717</v>
      </c>
      <c r="L28" s="87"/>
      <c r="M28" s="87"/>
      <c r="N28" s="87"/>
      <c r="O28" s="88"/>
      <c r="P28" s="77">
        <v>3</v>
      </c>
      <c r="Q28" s="77"/>
      <c r="R28" s="93">
        <v>153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755</v>
      </c>
      <c r="AA28" s="87"/>
      <c r="AB28" s="87"/>
      <c r="AC28" s="87"/>
      <c r="AD28" s="87"/>
      <c r="AE28" s="87" t="s">
        <v>756</v>
      </c>
      <c r="AF28" s="87"/>
      <c r="AG28" s="87"/>
      <c r="AH28" s="87"/>
      <c r="AI28" s="88"/>
      <c r="AJ28" s="77">
        <v>3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734</v>
      </c>
      <c r="AA29" s="105"/>
      <c r="AB29" s="105"/>
      <c r="AC29" s="105"/>
      <c r="AD29" s="105"/>
      <c r="AE29" s="105" t="s">
        <v>735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745</v>
      </c>
      <c r="G30" s="87"/>
      <c r="H30" s="87"/>
      <c r="I30" s="87"/>
      <c r="J30" s="87"/>
      <c r="K30" s="87" t="s">
        <v>746</v>
      </c>
      <c r="L30" s="87"/>
      <c r="M30" s="87"/>
      <c r="N30" s="87"/>
      <c r="O30" s="88"/>
      <c r="P30" s="77">
        <v>3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757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736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747</v>
      </c>
      <c r="G32" s="87"/>
      <c r="H32" s="87"/>
      <c r="I32" s="87"/>
      <c r="J32" s="87"/>
      <c r="K32" s="87" t="s">
        <v>748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163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726</v>
      </c>
      <c r="G33" s="80"/>
      <c r="H33" s="80"/>
      <c r="I33" s="80"/>
      <c r="J33" s="80"/>
      <c r="K33" s="80" t="s">
        <v>727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737</v>
      </c>
      <c r="AA33" s="80"/>
      <c r="AB33" s="80"/>
      <c r="AC33" s="80"/>
      <c r="AD33" s="80"/>
      <c r="AE33" s="80" t="s">
        <v>738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藤沢市立藤ケ岡中学校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5116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藤沢市立藤ケ岡中学校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おおたけ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大竹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いしかわ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石川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ささお</v>
      </c>
      <c r="F15" s="283"/>
      <c r="G15" s="283"/>
      <c r="H15" s="283"/>
      <c r="I15" s="283"/>
      <c r="J15" s="283" t="str">
        <f>IF(入力!K22="","",入力!K22)</f>
        <v>のあ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よこの</v>
      </c>
      <c r="Z15" s="283"/>
      <c r="AA15" s="283"/>
      <c r="AB15" s="283"/>
      <c r="AC15" s="283"/>
      <c r="AD15" s="283" t="str">
        <f>IF(入力!AE22="","",入力!AE22)</f>
        <v>りさ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151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笹尾</v>
      </c>
      <c r="F16" s="297"/>
      <c r="G16" s="297"/>
      <c r="H16" s="297"/>
      <c r="I16" s="297"/>
      <c r="J16" s="297" t="str">
        <f>IF(入力!K23="","",入力!K23)</f>
        <v>希歩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横野</v>
      </c>
      <c r="Z16" s="297"/>
      <c r="AA16" s="297"/>
      <c r="AB16" s="297"/>
      <c r="AC16" s="297"/>
      <c r="AD16" s="297" t="str">
        <f>IF(入力!AE23="","",入力!AE23)</f>
        <v>里紗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みさわ</v>
      </c>
      <c r="F17" s="278"/>
      <c r="G17" s="278"/>
      <c r="H17" s="278"/>
      <c r="I17" s="278"/>
      <c r="J17" s="278" t="str">
        <f>IF(入力!K24="","",入力!K24)</f>
        <v>きょうか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よこやま</v>
      </c>
      <c r="Z17" s="278"/>
      <c r="AA17" s="278"/>
      <c r="AB17" s="278"/>
      <c r="AC17" s="278"/>
      <c r="AD17" s="278" t="str">
        <f>IF(入力!AE24="","",入力!AE24)</f>
        <v>あやね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三澤</v>
      </c>
      <c r="F18" s="270"/>
      <c r="G18" s="270"/>
      <c r="H18" s="270"/>
      <c r="I18" s="270"/>
      <c r="J18" s="270" t="str">
        <f>IF(入力!K25="","",入力!K25)</f>
        <v>杏佳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横山</v>
      </c>
      <c r="Z18" s="270"/>
      <c r="AA18" s="270"/>
      <c r="AB18" s="270"/>
      <c r="AC18" s="270"/>
      <c r="AD18" s="270" t="str">
        <f>IF(入力!AE25="","",入力!AE25)</f>
        <v>彩音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かなざわ</v>
      </c>
      <c r="F19" s="278"/>
      <c r="G19" s="278"/>
      <c r="H19" s="278"/>
      <c r="I19" s="278"/>
      <c r="J19" s="278" t="str">
        <f>IF(入力!K26="","",入力!K26)</f>
        <v>なつき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たがいの</v>
      </c>
      <c r="Z19" s="278"/>
      <c r="AA19" s="278"/>
      <c r="AB19" s="278"/>
      <c r="AC19" s="278"/>
      <c r="AD19" s="278" t="str">
        <f>IF(入力!AE26="","",入力!AE26)</f>
        <v>さき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166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金沢</v>
      </c>
      <c r="F20" s="270"/>
      <c r="G20" s="270"/>
      <c r="H20" s="270"/>
      <c r="I20" s="270"/>
      <c r="J20" s="270" t="str">
        <f>IF(入力!K27="","",入力!K27)</f>
        <v>夏希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互野</v>
      </c>
      <c r="Z20" s="270"/>
      <c r="AA20" s="270"/>
      <c r="AB20" s="270"/>
      <c r="AC20" s="270"/>
      <c r="AD20" s="270" t="str">
        <f>IF(入力!AE27="","",入力!AE27)</f>
        <v>紗季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いしなか</v>
      </c>
      <c r="F21" s="278"/>
      <c r="G21" s="278"/>
      <c r="H21" s="278"/>
      <c r="I21" s="278"/>
      <c r="J21" s="278" t="str">
        <f>IF(入力!K28="","",入力!K28)</f>
        <v>なな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あしはら</v>
      </c>
      <c r="Z21" s="278"/>
      <c r="AA21" s="278"/>
      <c r="AB21" s="278"/>
      <c r="AC21" s="278"/>
      <c r="AD21" s="278" t="str">
        <f>IF(入力!AE28="","",入力!AE28)</f>
        <v>ゆめか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石中</v>
      </c>
      <c r="F22" s="270"/>
      <c r="G22" s="270"/>
      <c r="H22" s="270"/>
      <c r="I22" s="270"/>
      <c r="J22" s="270" t="str">
        <f>IF(入力!K29="","",入力!K29)</f>
        <v>那奈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芦原</v>
      </c>
      <c r="Z22" s="270"/>
      <c r="AA22" s="270"/>
      <c r="AB22" s="270"/>
      <c r="AC22" s="270"/>
      <c r="AD22" s="270" t="str">
        <f>IF(入力!AE29="","",入力!AE29)</f>
        <v>夢加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よしだ</v>
      </c>
      <c r="F23" s="278"/>
      <c r="G23" s="278"/>
      <c r="H23" s="278"/>
      <c r="I23" s="278"/>
      <c r="J23" s="278" t="str">
        <f>IF(入力!K30="","",入力!K30)</f>
        <v>ほのか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よこやま</v>
      </c>
      <c r="Z23" s="278"/>
      <c r="AA23" s="278"/>
      <c r="AB23" s="278"/>
      <c r="AC23" s="278"/>
      <c r="AD23" s="278" t="str">
        <f>IF(入力!AE30="","",入力!AE30)</f>
        <v>みく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吉田</v>
      </c>
      <c r="F24" s="270"/>
      <c r="G24" s="270"/>
      <c r="H24" s="270"/>
      <c r="I24" s="270"/>
      <c r="J24" s="270" t="str">
        <f>IF(入力!K31="","",入力!K31)</f>
        <v>帆乃加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横山</v>
      </c>
      <c r="Z24" s="270"/>
      <c r="AA24" s="270"/>
      <c r="AB24" s="270"/>
      <c r="AC24" s="270"/>
      <c r="AD24" s="270" t="str">
        <f>IF(入力!AE31="","",入力!AE31)</f>
        <v>未来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あらい</v>
      </c>
      <c r="F25" s="278"/>
      <c r="G25" s="278"/>
      <c r="H25" s="278"/>
      <c r="I25" s="278"/>
      <c r="J25" s="278" t="str">
        <f>IF(入力!K32="","",入力!K32)</f>
        <v>こはる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あらい</v>
      </c>
      <c r="Z25" s="278"/>
      <c r="AA25" s="278"/>
      <c r="AB25" s="278"/>
      <c r="AC25" s="278"/>
      <c r="AD25" s="278" t="str">
        <f>IF(入力!AE32="","",入力!AE32)</f>
        <v>ゆりな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163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新居</v>
      </c>
      <c r="F26" s="312"/>
      <c r="G26" s="312"/>
      <c r="H26" s="312"/>
      <c r="I26" s="312"/>
      <c r="J26" s="312" t="str">
        <f>IF(入力!K33="","",入力!K33)</f>
        <v>胡春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新井</v>
      </c>
      <c r="Z26" s="312"/>
      <c r="AA26" s="312"/>
      <c r="AB26" s="312"/>
      <c r="AC26" s="312"/>
      <c r="AD26" s="312" t="str">
        <f>IF(入力!AE33="","",入力!AE33)</f>
        <v>友里夏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5116</v>
      </c>
      <c r="B7" s="31" t="str">
        <f t="shared" ref="B7:C7" si="0">IF($A$8="","",IF($A$9="",B8,B8&amp;"・"&amp;B9))</f>
        <v>藤沢市立藤ケ岡中学校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0004</v>
      </c>
      <c r="H7" s="31">
        <f t="shared" si="1"/>
        <v>0</v>
      </c>
      <c r="I7" s="31" t="str">
        <f t="shared" si="1"/>
        <v>藤沢市藤が岡３-１８-１</v>
      </c>
      <c r="J7" s="31">
        <f t="shared" si="1"/>
        <v>0</v>
      </c>
      <c r="K7" s="31" t="str">
        <f t="shared" si="1"/>
        <v>0466</v>
      </c>
      <c r="L7" s="31" t="str">
        <f t="shared" si="1"/>
        <v>26</v>
      </c>
      <c r="M7" s="31" t="str">
        <f t="shared" si="1"/>
        <v>5197</v>
      </c>
      <c r="N7" s="31" t="str">
        <f t="shared" si="1"/>
        <v>0466</v>
      </c>
      <c r="O7" s="31" t="str">
        <f t="shared" si="1"/>
        <v>50</v>
      </c>
      <c r="P7" s="31" t="str">
        <f t="shared" si="1"/>
        <v>6877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5116</v>
      </c>
      <c r="B8" s="32" t="str">
        <f>IF(入力!$F$3="","",入力!$F$3)</f>
        <v>藤沢市立藤ケ岡中学校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0004</v>
      </c>
      <c r="H8" s="32"/>
      <c r="I8" s="32" t="str">
        <f>IF(入力!$L$5="","",入力!$L$5)</f>
        <v>藤沢市藤が岡３-１８-１</v>
      </c>
      <c r="J8" s="32"/>
      <c r="K8" s="42" t="str">
        <f>IF(入力!$AB$4="","",入力!$AB$4)</f>
        <v>0466</v>
      </c>
      <c r="L8" s="42" t="str">
        <f>IF(入力!$AG$4="","",入力!$AG$4)</f>
        <v>26</v>
      </c>
      <c r="M8" s="42" t="str">
        <f>IF(入力!$AL$4="","",入力!$AL$4)</f>
        <v>5197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5197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大竹</v>
      </c>
      <c r="D16" s="32" t="str">
        <f>IF(入力!$K$13="","",入力!$K$13)</f>
        <v>寿弘</v>
      </c>
      <c r="E16" s="32" t="str">
        <f>IF(入力!$F$12="","",入力!$F$12)</f>
        <v>おおたけ</v>
      </c>
      <c r="F16" s="32" t="str">
        <f>IF(入力!$K$12="","",入力!$K$12)</f>
        <v>としひろ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村田</v>
      </c>
      <c r="D17" s="32" t="str">
        <f>IF(入力!$AE$13="","",入力!$AE$13)</f>
        <v>治子</v>
      </c>
      <c r="E17" s="32" t="str">
        <f>IF(入力!$Z$12="","",入力!$Z$12)</f>
        <v>むらた</v>
      </c>
      <c r="F17" s="32" t="str">
        <f>IF(入力!$AE$12="","",入力!$AE$12)</f>
        <v>はるこ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石川</v>
      </c>
      <c r="D20" s="32" t="str">
        <f>IF(入力!$K$16="","",入力!$K$16)</f>
        <v>桃花</v>
      </c>
      <c r="E20" s="32" t="str">
        <f>IF(入力!$F$15="","",入力!$F$15)</f>
        <v>いしかわ</v>
      </c>
      <c r="F20" s="32" t="str">
        <f>IF(入力!$K$15="","",入力!$K$15)</f>
        <v>ももか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石中</v>
      </c>
      <c r="D24" s="32" t="str">
        <f>IF(入力!$AE$16="","",入力!$AE$16)</f>
        <v>那奈</v>
      </c>
      <c r="E24" s="32" t="str">
        <f>IF(入力!$Z$15="","",入力!$Z$15)</f>
        <v>いしなか</v>
      </c>
      <c r="F24" s="32" t="str">
        <f>IF(入力!$AE$15="","",入力!$AE$15)</f>
        <v>なな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笹尾</v>
      </c>
      <c r="D53" s="32" t="str">
        <f>IF(OR(L53&lt;&gt;"○",入力!K23=""),"",入力!K23)</f>
        <v>希歩</v>
      </c>
      <c r="E53" s="32" t="str">
        <f>IF(OR(L53&lt;&gt;"○",入力!F22=""),"",入力!F22)</f>
        <v>ささお</v>
      </c>
      <c r="F53" s="32" t="str">
        <f>IF(OR(L53&lt;&gt;"○",入力!K22=""),"",入力!K22)</f>
        <v>のあ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三澤</v>
      </c>
      <c r="D54" s="32" t="str">
        <f>IF(OR(L54&lt;&gt;"○",入力!K25=""),"",入力!K25)</f>
        <v>杏佳</v>
      </c>
      <c r="E54" s="32" t="str">
        <f>IF(OR(L54&lt;&gt;"○",入力!F24=""),"",入力!F24)</f>
        <v>みさわ</v>
      </c>
      <c r="F54" s="32" t="str">
        <f>IF(OR(L54&lt;&gt;"○",入力!K24=""),"",入力!K24)</f>
        <v>きょうか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金沢</v>
      </c>
      <c r="D55" s="32" t="str">
        <f>IF(OR(L55&lt;&gt;"○",入力!K27=""),"",入力!K27)</f>
        <v>夏希</v>
      </c>
      <c r="E55" s="32" t="str">
        <f>IF(OR(L55&lt;&gt;"○",入力!F26=""),"",入力!F26)</f>
        <v>かなざわ</v>
      </c>
      <c r="F55" s="32" t="str">
        <f>IF(OR(L55&lt;&gt;"○",入力!K26=""),"",入力!K26)</f>
        <v>なつき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石中</v>
      </c>
      <c r="D56" s="32" t="str">
        <f>IF(OR(L56&lt;&gt;"○",入力!K29=""),"",入力!K29)</f>
        <v>那奈</v>
      </c>
      <c r="E56" s="32" t="str">
        <f>IF(OR(L56&lt;&gt;"○",入力!F28=""),"",入力!F28)</f>
        <v>いしなか</v>
      </c>
      <c r="F56" s="32" t="str">
        <f>IF(OR(L56&lt;&gt;"○",入力!K28=""),"",入力!K28)</f>
        <v>なな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吉田</v>
      </c>
      <c r="D57" s="32" t="str">
        <f>IF(OR(L57&lt;&gt;"○",入力!K31=""),"",入力!K31)</f>
        <v>帆乃加</v>
      </c>
      <c r="E57" s="32" t="str">
        <f>IF(OR(L57&lt;&gt;"○",入力!F30=""),"",入力!F30)</f>
        <v>よしだ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新居</v>
      </c>
      <c r="D58" s="32" t="str">
        <f>IF(OR(L58&lt;&gt;"○",入力!K33=""),"",入力!K33)</f>
        <v>胡春</v>
      </c>
      <c r="E58" s="32" t="str">
        <f>IF(OR(L58&lt;&gt;"○",入力!F32=""),"",入力!F32)</f>
        <v>あらい</v>
      </c>
      <c r="F58" s="32" t="str">
        <f>IF(OR(L58&lt;&gt;"○",入力!K32=""),"",入力!K32)</f>
        <v>こはる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横野</v>
      </c>
      <c r="D59" s="32" t="str">
        <f>IF(OR(L59&lt;&gt;"○",入力!AE23=""),"",入力!AE23)</f>
        <v>里紗</v>
      </c>
      <c r="E59" s="32" t="str">
        <f>IF(OR(L59&lt;&gt;"○",入力!Z22=""),"",入力!Z22)</f>
        <v>よこの</v>
      </c>
      <c r="F59" s="32" t="str">
        <f>IF(OR(L59&lt;&gt;"○",入力!AE22=""),"",入力!AE22)</f>
        <v>りさ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横山</v>
      </c>
      <c r="D60" s="32" t="str">
        <f>IF(OR(L60&lt;&gt;"○",入力!AE25=""),"",入力!AE25)</f>
        <v>彩音</v>
      </c>
      <c r="E60" s="32" t="str">
        <f>IF(OR(L60&lt;&gt;"○",入力!Z24=""),"",入力!Z24)</f>
        <v>よこやま</v>
      </c>
      <c r="F60" s="32" t="str">
        <f>IF(OR(L60&lt;&gt;"○",入力!AE24=""),"",入力!AE24)</f>
        <v>あやね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互野</v>
      </c>
      <c r="D61" s="32" t="str">
        <f>IF(OR(L61&lt;&gt;"○",入力!AE27=""),"",入力!AE27)</f>
        <v>紗季</v>
      </c>
      <c r="E61" s="32" t="str">
        <f>IF(OR(L61&lt;&gt;"○",入力!Z26=""),"",入力!Z26)</f>
        <v>たがいの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芦原</v>
      </c>
      <c r="D62" s="32" t="str">
        <f>IF(OR(L62&lt;&gt;"○",入力!AE29=""),"",入力!AE29)</f>
        <v>夢加</v>
      </c>
      <c r="E62" s="32" t="str">
        <f>IF(OR(L62&lt;&gt;"○",入力!Z28=""),"",入力!Z28)</f>
        <v>あしはら</v>
      </c>
      <c r="F62" s="32" t="str">
        <f>IF(OR(L62&lt;&gt;"○",入力!AE28=""),"",入力!AE28)</f>
        <v>ゆめか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横山</v>
      </c>
      <c r="D63" s="32" t="str">
        <f>IF(OR(L63&lt;&gt;"○",入力!AE31=""),"",入力!AE31)</f>
        <v>未来</v>
      </c>
      <c r="E63" s="32" t="str">
        <f>IF(OR(L63&lt;&gt;"○",入力!Z30=""),"",入力!Z30)</f>
        <v>よこやま</v>
      </c>
      <c r="F63" s="32" t="str">
        <f>IF(OR(L63&lt;&gt;"○",入力!AE30=""),"",入力!AE30)</f>
        <v>みく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新井</v>
      </c>
      <c r="D64" s="32" t="str">
        <f>IF(OR(L64&lt;&gt;"○",入力!AE33=""),"",入力!AE33)</f>
        <v>友里夏</v>
      </c>
      <c r="E64" s="32" t="str">
        <f>IF(OR(L64&lt;&gt;"○",入力!Z32=""),"",入力!Z32)</f>
        <v>あらい</v>
      </c>
      <c r="F64" s="32" t="str">
        <f>IF(OR(L64&lt;&gt;"○",入力!AE32=""),"",入力!AE32)</f>
        <v>ゆりな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2021-05-07T05:41:08Z</dcterms:modified>
</cp:coreProperties>
</file>