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9 個人フォルダ\筒井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F58" i="14"/>
  <c r="C58" i="14"/>
  <c r="D58" i="14"/>
  <c r="J59" i="14"/>
  <c r="E59" i="14"/>
  <c r="I59" i="14"/>
  <c r="D59" i="14"/>
  <c r="F59" i="14"/>
  <c r="C59" i="14"/>
  <c r="I61" i="14"/>
  <c r="D61" i="14"/>
  <c r="F61" i="14"/>
  <c r="J61" i="14"/>
  <c r="E61" i="14"/>
  <c r="C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<sst xmlns="http://schemas.openxmlformats.org/spreadsheetml/2006/main" count="1454" uniqueCount="751">
  <si>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</si>
  <si>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</si>
  <si>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</si>
  <si>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</si>
  <si>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</si>
  <si>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</si>
  <si>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</si>
  <si>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</si>
  <si>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</si>
  <si>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</si>
  <si>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</si>
  <si>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</si>
  <si>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</si>
  <si>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</si>
  <si>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</si>
  <si>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</si>
  <si>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</si>
  <si>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</si>
  <si>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</si>
  <si>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</si>
  <si>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</si>
  <si>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</si>
  <si>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</si>
  <si>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</si>
  <si>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</si>
  <si>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</si>
  <si>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</si>
  <si>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</si>
  <si>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</si>
  <si>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</si>
  <si>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</si>
  <si>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</si>
  <si>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</si>
  <si>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</si>
  <si>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</si>
  <si>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</si>
  <si>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</si>
  <si>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</si>
  <si>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</si>
  <si>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</si>
  <si>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</si>
  <si>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</si>
  <si>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</si>
  <si>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</si>
  <si>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</si>
  <si>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</si>
  <si>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</si>
  <si>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</si>
  <si>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</si>
  <si>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</si>
  <si>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</si>
  <si>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</si>
  <si>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</si>
  <si>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</si>
  <si>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</si>
  <si>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</si>
  <si>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</si>
  <si>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</si>
  <si>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</si>
  <si>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</si>
  <si>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</si>
  <si>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</si>
  <si>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</si>
  <si>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</si>
  <si>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</si>
  <si>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</si>
  <si>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</si>
  <si>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</si>
  <si>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</si>
  <si>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</si>
  <si>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</si>
  <si>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</si>
  <si>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</si>
  <si>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</si>
  <si>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</si>
  <si>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</si>
  <si>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</si>
  <si>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</si>
  <si>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</si>
  <si>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</si>
  <si>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</si>
  <si>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</si>
  <si>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</si>
  <si>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</si>
  <si>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</si>
  <si>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</si>
  <si>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</si>
  <si>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</si>
  <si>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</si>
  <si>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</si>
  <si>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</si>
  <si>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</si>
  <si>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</si>
  <si>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</si>
  <si>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</si>
  <si>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</si>
  <si>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</si>
  <si>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</si>
  <si>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</si>
  <si>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</si>
  <si>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</si>
  <si>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</si>
  <si>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</si>
  <si>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</si>
  <si>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</si>
  <si>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</si>
  <si>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</si>
  <si>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</si>
  <si>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</si>
  <si>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</si>
  <si>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</si>
  <si>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</si>
  <si>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</si>
  <si>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</si>
  <si>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</si>
  <si>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</si>
  <si>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</si>
  <si>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</si>
  <si>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</si>
  <si>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</si>
  <si>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</si>
  <si>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</si>
  <si>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</si>
  <si>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</si>
  <si>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</si>
  <si>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</si>
  <si>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</si>
  <si>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</si>
  <si>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</si>
  <si>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</si>
  <si>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</si>
  <si>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</si>
  <si>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</si>
  <si>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</si>
  <si>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</si>
  <si>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</si>
  <si>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</si>
  <si>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</si>
  <si>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</si>
  <si>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</si>
  <si>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</si>
  <si>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</si>
  <si>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</si>
  <si>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</si>
  <si>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</si>
  <si>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</si>
  <si>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</si>
  <si>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</si>
  <si>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</si>
  <si>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</si>
  <si>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</si>
  <si>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</si>
  <si>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</si>
  <si>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</si>
  <si>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</si>
  <si>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</si>
  <si>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</si>
  <si>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</si>
  <si>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</si>
  <si>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</si>
  <si>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</si>
  <si>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</si>
  <si>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</si>
  <si>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</si>
  <si>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</si>
  <si>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</si>
  <si>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</si>
  <si>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</si>
  <si>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</si>
  <si>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</si>
  <si>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</si>
  <si>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</si>
  <si>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</si>
  <si>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</si>
  <si>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</si>
  <si>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</si>
  <si>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</si>
  <si>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</si>
  <si>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</si>
  <si>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</si>
  <si>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</si>
  <si>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</si>
  <si>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</si>
  <si>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</si>
  <si>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</si>
  <si>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</si>
  <si>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</si>
  <si>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</si>
  <si>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</si>
  <si>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</si>
  <si>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</si>
  <si>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</si>
  <si>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</si>
  <si>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</si>
  <si>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</si>
  <si>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</si>
  <si>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</si>
  <si>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</si>
  <si>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</si>
  <si>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</si>
  <si>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</si>
  <si>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</si>
  <si>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</si>
  <si>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</si>
  <si>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</si>
  <si>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</si>
  <si>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</si>
  <si>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</si>
  <si>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</si>
  <si>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</si>
  <si>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</si>
  <si>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</si>
  <si>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</si>
  <si>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</si>
  <si>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</si>
  <si>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</si>
  <si>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</si>
  <si>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</si>
  <si>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</si>
  <si>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</si>
  <si>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</si>
  <si>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</si>
  <si>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</si>
  <si>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</si>
  <si>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</si>
  <si>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</si>
  <si>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</si>
  <si>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</si>
  <si>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</si>
  <si>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</si>
  <si>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</si>
  <si>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</si>
  <si>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</si>
  <si>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</si>
  <si>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</si>
  <si>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</si>
  <si>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</si>
  <si>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</si>
  <si>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</si>
  <si>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</si>
  <si>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</si>
  <si>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</si>
  <si>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</si>
  <si>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</si>
  <si>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</si>
  <si>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</si>
  <si>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</si>
  <si>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</si>
  <si>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</si>
  <si>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</si>
  <si>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</si>
  <si>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</si>
  <si>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</si>
  <si>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</si>
  <si>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</si>
  <si>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</si>
  <si>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</si>
  <si>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</si>
  <si>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</si>
  <si>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</si>
  <si>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</si>
  <si>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</si>
  <si>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</si>
  <si>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</si>
  <si>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</si>
  <si>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</si>
  <si>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</si>
  <si>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</si>
  <si>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</si>
  <si>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</si>
  <si>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</si>
  <si>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</si>
  <si>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</si>
  <si>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</si>
  <si>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</si>
  <si>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</si>
  <si>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</si>
  <si>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</si>
  <si>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</si>
  <si>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</si>
  <si>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</si>
  <si>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</si>
  <si>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</si>
  <si>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</si>
  <si>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</si>
  <si>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</si>
  <si>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</si>
  <si>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</si>
  <si>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</si>
  <si>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</si>
  <si>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</si>
  <si>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</si>
  <si>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</si>
  <si>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</si>
  <si>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</si>
  <si>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</si>
  <si>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</si>
  <si>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</si>
  <si>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</si>
  <si>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</si>
  <si>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</si>
  <si>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</si>
  <si>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</si>
  <si>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</si>
  <si>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</si>
  <si>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</si>
  <si>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</si>
  <si>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</si>
  <si>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</si>
  <si>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</si>
  <si>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</si>
  <si>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</si>
  <si>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</si>
  <si>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</si>
  <si>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</si>
  <si>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</si>
  <si>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</si>
  <si>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</si>
  <si>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</si>
  <si>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</si>
  <si>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</si>
  <si>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</si>
  <si>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</si>
  <si>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</si>
  <si>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</si>
  <si>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</si>
  <si>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</si>
  <si>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</si>
  <si>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</si>
  <si>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</si>
  <si>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</si>
  <si>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</si>
  <si>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</si>
  <si>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</si>
  <si>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</si>
  <si>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</si>
  <si>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</si>
  <si>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</si>
  <si>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</si>
  <si>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</si>
  <si>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</si>
  <si>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</si>
  <si>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</si>
  <si>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</si>
  <si>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</si>
  <si>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</si>
  <si>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</si>
  <si>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</si>
  <si>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</si>
  <si>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</si>
  <si>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</si>
  <si>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</si>
  <si>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</si>
  <si>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</si>
  <si>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</si>
  <si>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</si>
  <si>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</si>
  <si>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</si>
  <si>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</si>
  <si>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</si>
  <si>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</si>
  <si>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</si>
  <si>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</si>
  <si>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</si>
  <si>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</si>
  <si>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</si>
  <si>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</si>
  <si>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</si>
  <si>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</si>
  <si>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</si>
  <si>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</si>
  <si>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</si>
  <si>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</si>
  <si>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</si>
  <si>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</si>
  <si>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</si>
  <si>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</si>
  <si>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</si>
  <si>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</si>
  <si>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</si>
  <si>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</si>
  <si>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</si>
  <si>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</si>
  <si>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</si>
  <si>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</si>
  <si>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</si>
  <si>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</si>
  <si>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</si>
  <si>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</si>
  <si>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</si>
  <si>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</si>
  <si>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</si>
  <si>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</si>
  <si>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</si>
  <si>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</si>
  <si>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</si>
  <si>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</si>
  <si>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</si>
  <si>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</si>
  <si>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</si>
  <si>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</si>
  <si>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</si>
  <si>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</si>
  <si>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</si>
  <si>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</si>
  <si>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</si>
  <si>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</si>
  <si>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</si>
  <si>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</si>
  <si>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</si>
  <si>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</si>
  <si>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</si>
  <si>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</si>
  <si>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</si>
  <si>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</si>
  <si>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</si>
  <si>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</si>
  <si>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</si>
  <si>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</si>
  <si>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</si>
  <si>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</si>
  <si>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</si>
  <si>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</si>
  <si>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</si>
  <si>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</si>
  <si>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</si>
  <si>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</si>
  <si>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</si>
  <si>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</si>
  <si>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</si>
  <si>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</si>
  <si>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</si>
  <si>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</si>
  <si>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</si>
  <si>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</si>
  <si>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</si>
  <si>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</si>
  <si>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</si>
  <si>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</si>
  <si>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</si>
  <si>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</si>
  <si>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</si>
  <si>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</si>
  <si>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</si>
  <si>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</si>
  <si>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</si>
  <si>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</si>
  <si>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</si>
  <si>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</si>
  <si>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</si>
  <si>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</si>
  <si>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</si>
  <si>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</si>
  <si>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</si>
  <si>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</si>
  <si>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</si>
  <si>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</si>
  <si>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</si>
  <si>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</si>
  <si>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</si>
  <si>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</si>
  <si>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</si>
  <si>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</si>
  <si>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</si>
  <si>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</si>
  <si>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</si>
  <si>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</si>
  <si>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</si>
  <si>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</si>
  <si>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</si>
  <si>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</si>
  <si>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</si>
  <si>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</si>
  <si>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</si>
  <si>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</si>
  <si>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</si>
  <si>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</si>
  <si>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</si>
  <si>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</si>
  <si>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</si>
  <si>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</si>
  <si>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</si>
  <si>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</si>
  <si>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</si>
  <si>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</si>
  <si>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</si>
  <si>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</si>
  <si>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</si>
  <si>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</si>
  <si>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</si>
  <si>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</si>
  <si>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</si>
  <si>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</si>
  <si>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</si>
  <si>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</si>
  <si>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</si>
  <si>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</si>
  <si>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</si>
  <si>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</si>
  <si>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</si>
  <si>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</si>
  <si>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</si>
  <si>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</si>
  <si>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</si>
  <si>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</si>
  <si>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</si>
  <si>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</si>
  <si>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</si>
  <si>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</si>
  <si>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</si>
  <si>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</si>
  <si>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</si>
  <si>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</si>
  <si>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</si>
  <si>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</si>
  <si>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</si>
  <si>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</si>
  <si>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</si>
  <si>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</si>
  <si>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</si>
  <si>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</si>
  <si>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</si>
  <si>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</si>
  <si>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</si>
  <si>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</si>
  <si>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</si>
  <si>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</si>
  <si>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</si>
  <si>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</si>
  <si>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</si>
  <si>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</si>
  <si>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</si>
  <si>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</si>
  <si>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</si>
  <si>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</si>
  <si>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</si>
  <si>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</si>
  <si>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</si>
  <si>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</si>
  <si>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</si>
  <si>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</si>
  <si>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</si>
  <si>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</si>
  <si>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</si>
  <si>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</si>
  <si>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</si>
  <si>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</si>
  <si>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</si>
  <si>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</si>
  <si>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</si>
  <si>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</si>
  <si>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</si>
  <si>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</si>
  <si>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</si>
  <si>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</si>
  <si>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</si>
  <si>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</si>
  <si>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</si>
  <si>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</si>
  <si>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</si>
  <si>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</si>
  <si>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</si>
  <si>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</si>
  <si>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</si>
  <si>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</si>
  <si>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</si>
  <si>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</si>
  <si>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</si>
  <si>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</si>
  <si>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</si>
  <si>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</si>
  <si>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</si>
  <si>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</si>
  <si>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</si>
  <si>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</si>
  <si>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</si>
  <si>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</si>
  <si>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</si>
  <si>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</si>
  <si>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</si>
  <si>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</si>
  <si>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</si>
  <si>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</si>
  <si>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</si>
  <si>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</si>
  <si>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</si>
  <si>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</si>
  <si>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</si>
  <si>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</si>
  <si>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</si>
  <si>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</si>
  <si>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</si>
  <si>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</si>
  <si>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</si>
  <si>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</si>
  <si>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</si>
  <si>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</si>
  <si>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</si>
  <si>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</si>
  <si>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</si>
  <si>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</si>
  <si>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</si>
  <si>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</si>
  <si>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</si>
  <si>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</si>
  <si>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</si>
  <si>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</si>
  <si>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</si>
  <si>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</si>
  <si>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</si>
  <si>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</si>
  <si>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</si>
  <si>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</si>
  <si>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</si>
  <si>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</si>
  <si>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</si>
  <si>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</si>
  <si>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</si>
  <si>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</si>
  <si>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</si>
  <si>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</si>
  <si>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</si>
  <si>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</si>
  <si>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</si>
  <si>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</si>
  <si>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</si>
  <si>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</si>
  <si>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</si>
  <si>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</si>
  <si>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</si>
  <si>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</si>
  <si>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</si>
  <si>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</si>
  <si>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</si>
  <si>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</si>
  <si>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</si>
  <si>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</si>
  <si>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</si>
  <si>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</si>
  <si>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</si>
  <si>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</si>
  <si>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</si>
  <si>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</si>
  <si>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</si>
  <si>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</si>
  <si>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</si>
  <si>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</si>
  <si>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</si>
  <si>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</si>
  <si>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</si>
  <si>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</si>
  <si>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</si>
  <si>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</si>
  <si>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</si>
  <si>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</si>
  <si>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</si>
  <si>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</si>
  <si>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</si>
  <si>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</si>
  <si>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</si>
  <si>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</si>
  <si>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</si>
  <si>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</si>
  <si>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</si>
  <si>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</si>
  <si>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</si>
  <si>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</si>
  <si>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</si>
  <si>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</si>
  <si>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</si>
  <si>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</si>
  <si>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</si>
  <si>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</si>
  <si>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</si>
  <si>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</si>
  <si>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</si>
  <si>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</si>
  <si>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</si>
  <si>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</si>
  <si>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</si>
  <si>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</si>
  <si>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</si>
  <si>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45</t>
    <phoneticPr fontId="2"/>
  </si>
  <si>
    <t>5320</t>
    <phoneticPr fontId="2"/>
  </si>
  <si>
    <t>46</t>
    <phoneticPr fontId="2"/>
  </si>
  <si>
    <t>6907</t>
    <phoneticPr fontId="2"/>
  </si>
  <si>
    <t>252</t>
    <phoneticPr fontId="2"/>
  </si>
  <si>
    <t>0802</t>
    <phoneticPr fontId="2"/>
  </si>
  <si>
    <t>神奈川県藤沢市高倉1122</t>
    <rPh sb="0" eb="4">
      <t>カナガワケン</t>
    </rPh>
    <rPh sb="4" eb="7">
      <t>フジサワシ</t>
    </rPh>
    <rPh sb="7" eb="9">
      <t>タカクラ</t>
    </rPh>
    <phoneticPr fontId="2"/>
  </si>
  <si>
    <t>筒井</t>
    <rPh sb="0" eb="2">
      <t>ツツイ</t>
    </rPh>
    <phoneticPr fontId="2"/>
  </si>
  <si>
    <t>幸</t>
    <rPh sb="0" eb="1">
      <t>サチ</t>
    </rPh>
    <phoneticPr fontId="2"/>
  </si>
  <si>
    <t>ゆき</t>
    <phoneticPr fontId="2"/>
  </si>
  <si>
    <t>石井</t>
    <rPh sb="0" eb="2">
      <t>イシイ</t>
    </rPh>
    <phoneticPr fontId="2"/>
  </si>
  <si>
    <t>正宏</t>
    <rPh sb="0" eb="2">
      <t>マサヒロ</t>
    </rPh>
    <phoneticPr fontId="2"/>
  </si>
  <si>
    <t>いしい</t>
    <phoneticPr fontId="2"/>
  </si>
  <si>
    <t>まさひろ</t>
    <phoneticPr fontId="2"/>
  </si>
  <si>
    <t>つつい</t>
    <phoneticPr fontId="2"/>
  </si>
  <si>
    <t>大平</t>
    <rPh sb="0" eb="2">
      <t>オオヒラ</t>
    </rPh>
    <phoneticPr fontId="2"/>
  </si>
  <si>
    <t>真優</t>
    <rPh sb="0" eb="1">
      <t>マ</t>
    </rPh>
    <rPh sb="1" eb="2">
      <t>ユウ</t>
    </rPh>
    <phoneticPr fontId="2"/>
  </si>
  <si>
    <t>おおひら</t>
    <phoneticPr fontId="2"/>
  </si>
  <si>
    <t>まゆう</t>
    <phoneticPr fontId="2"/>
  </si>
  <si>
    <t>矢野口</t>
    <rPh sb="0" eb="3">
      <t>ヤノクチ</t>
    </rPh>
    <phoneticPr fontId="2"/>
  </si>
  <si>
    <t>やのくち</t>
    <phoneticPr fontId="2"/>
  </si>
  <si>
    <t>わかな</t>
    <phoneticPr fontId="2"/>
  </si>
  <si>
    <t>和奏</t>
    <rPh sb="0" eb="1">
      <t>ワ</t>
    </rPh>
    <rPh sb="1" eb="2">
      <t>カナ</t>
    </rPh>
    <phoneticPr fontId="2"/>
  </si>
  <si>
    <t>やのくち</t>
    <phoneticPr fontId="2"/>
  </si>
  <si>
    <t>わかな</t>
    <phoneticPr fontId="2"/>
  </si>
  <si>
    <t>古賀</t>
    <rPh sb="0" eb="2">
      <t>コガ</t>
    </rPh>
    <phoneticPr fontId="2"/>
  </si>
  <si>
    <t>こが</t>
    <phoneticPr fontId="2"/>
  </si>
  <si>
    <t>あいか</t>
    <phoneticPr fontId="2"/>
  </si>
  <si>
    <t>愛華</t>
    <rPh sb="0" eb="2">
      <t>アイカ</t>
    </rPh>
    <phoneticPr fontId="2"/>
  </si>
  <si>
    <t>かねしろ</t>
    <phoneticPr fontId="2"/>
  </si>
  <si>
    <t>いちご</t>
    <phoneticPr fontId="2"/>
  </si>
  <si>
    <t>金城</t>
    <rPh sb="0" eb="2">
      <t>カネシロ</t>
    </rPh>
    <phoneticPr fontId="2"/>
  </si>
  <si>
    <t>苺</t>
    <rPh sb="0" eb="1">
      <t>イチゴ</t>
    </rPh>
    <phoneticPr fontId="2"/>
  </si>
  <si>
    <t>やました</t>
    <phoneticPr fontId="2"/>
  </si>
  <si>
    <t>みゆき</t>
    <phoneticPr fontId="2"/>
  </si>
  <si>
    <t>山下</t>
    <rPh sb="0" eb="2">
      <t>ヤマシタ</t>
    </rPh>
    <phoneticPr fontId="2"/>
  </si>
  <si>
    <t>美有紀</t>
    <rPh sb="0" eb="3">
      <t>ミユキ</t>
    </rPh>
    <phoneticPr fontId="2"/>
  </si>
  <si>
    <t>たむら</t>
    <phoneticPr fontId="2"/>
  </si>
  <si>
    <t>ゆうな</t>
    <phoneticPr fontId="2"/>
  </si>
  <si>
    <t>田村</t>
    <rPh sb="0" eb="2">
      <t>タムラ</t>
    </rPh>
    <phoneticPr fontId="2"/>
  </si>
  <si>
    <t>優菜</t>
    <rPh sb="0" eb="2">
      <t>ユウナ</t>
    </rPh>
    <phoneticPr fontId="2"/>
  </si>
  <si>
    <t>むらおか</t>
    <phoneticPr fontId="2"/>
  </si>
  <si>
    <t>さき</t>
    <phoneticPr fontId="2"/>
  </si>
  <si>
    <t>村岡</t>
    <rPh sb="0" eb="2">
      <t>ムラオカ</t>
    </rPh>
    <phoneticPr fontId="2"/>
  </si>
  <si>
    <t>咲貴</t>
    <rPh sb="0" eb="1">
      <t>サ</t>
    </rPh>
    <rPh sb="1" eb="2">
      <t>キ</t>
    </rPh>
    <phoneticPr fontId="2"/>
  </si>
  <si>
    <t>レネ</t>
    <phoneticPr fontId="2"/>
  </si>
  <si>
    <t>れね</t>
    <phoneticPr fontId="2"/>
  </si>
  <si>
    <t>さくら　せりーぬ</t>
    <phoneticPr fontId="2"/>
  </si>
  <si>
    <t>桜　セリーヌ</t>
    <rPh sb="0" eb="1">
      <t>サクラ</t>
    </rPh>
    <phoneticPr fontId="2"/>
  </si>
  <si>
    <t>たけしま</t>
    <phoneticPr fontId="2"/>
  </si>
  <si>
    <t>ゆい</t>
    <phoneticPr fontId="2"/>
  </si>
  <si>
    <t>武島</t>
    <rPh sb="0" eb="2">
      <t>タケシマ</t>
    </rPh>
    <phoneticPr fontId="2"/>
  </si>
  <si>
    <t>由依</t>
    <rPh sb="0" eb="2">
      <t>ユイ</t>
    </rPh>
    <phoneticPr fontId="2"/>
  </si>
  <si>
    <t>すどう</t>
    <phoneticPr fontId="2"/>
  </si>
  <si>
    <t>りりか</t>
    <phoneticPr fontId="2"/>
  </si>
  <si>
    <t>須藤</t>
    <rPh sb="0" eb="2">
      <t>スドウ</t>
    </rPh>
    <phoneticPr fontId="2"/>
  </si>
  <si>
    <t>梨々花</t>
    <rPh sb="0" eb="3">
      <t>リリカ</t>
    </rPh>
    <phoneticPr fontId="2"/>
  </si>
  <si>
    <t>もりた</t>
    <phoneticPr fontId="2"/>
  </si>
  <si>
    <t>もえ</t>
    <phoneticPr fontId="2"/>
  </si>
  <si>
    <t>森田</t>
    <rPh sb="0" eb="2">
      <t>モリタ</t>
    </rPh>
    <phoneticPr fontId="2"/>
  </si>
  <si>
    <t>萌</t>
    <rPh sb="0" eb="1">
      <t>モエ</t>
    </rPh>
    <phoneticPr fontId="2"/>
  </si>
  <si>
    <t>むらかみ</t>
    <phoneticPr fontId="2"/>
  </si>
  <si>
    <t>ちぐさ</t>
    <phoneticPr fontId="2"/>
  </si>
  <si>
    <t>村上</t>
    <rPh sb="0" eb="2">
      <t>ムラカミ</t>
    </rPh>
    <phoneticPr fontId="2"/>
  </si>
  <si>
    <t>千草</t>
    <rPh sb="0" eb="2">
      <t>チグサ</t>
    </rPh>
    <phoneticPr fontId="2"/>
  </si>
  <si>
    <t>さとう</t>
    <phoneticPr fontId="2"/>
  </si>
  <si>
    <t>りんか</t>
    <phoneticPr fontId="2"/>
  </si>
  <si>
    <t>佐藤</t>
    <rPh sb="0" eb="2">
      <t>サトウ</t>
    </rPh>
    <phoneticPr fontId="2"/>
  </si>
  <si>
    <t>凛花</t>
    <rPh sb="0" eb="1">
      <t>リン</t>
    </rPh>
    <rPh sb="1" eb="2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</si>
</sst>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5119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藤沢市立高倉中学校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688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686</v>
      </c>
      <c r="G6" s="200"/>
      <c r="H6" s="37" t="s">
        <v>586</v>
      </c>
      <c r="I6" s="201" t="s">
        <v>687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684</v>
      </c>
      <c r="AH6" s="204"/>
      <c r="AI6" s="204"/>
      <c r="AJ6" s="204"/>
      <c r="AK6" s="38" t="s">
        <v>587</v>
      </c>
      <c r="AL6" s="204" t="s">
        <v>685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694</v>
      </c>
      <c r="G12" s="181"/>
      <c r="H12" s="181"/>
      <c r="I12" s="181"/>
      <c r="J12" s="181"/>
      <c r="K12" s="181"/>
      <c r="L12" s="181" t="s">
        <v>695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691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692</v>
      </c>
      <c r="G13" s="167"/>
      <c r="H13" s="167"/>
      <c r="I13" s="167"/>
      <c r="J13" s="167"/>
      <c r="K13" s="167"/>
      <c r="L13" s="167" t="s">
        <v>693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689</v>
      </c>
      <c r="W13" s="173"/>
      <c r="X13" s="173"/>
      <c r="Y13" s="173"/>
      <c r="Z13" s="173"/>
      <c r="AA13" s="173"/>
      <c r="AB13" s="174" t="s">
        <v>690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699</v>
      </c>
      <c r="G14" s="86"/>
      <c r="H14" s="86"/>
      <c r="I14" s="86"/>
      <c r="J14" s="86"/>
      <c r="K14" s="86"/>
      <c r="L14" s="86" t="s">
        <v>700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702</v>
      </c>
      <c r="W14" s="86"/>
      <c r="X14" s="86"/>
      <c r="Y14" s="86"/>
      <c r="Z14" s="86"/>
      <c r="AA14" s="86"/>
      <c r="AB14" s="154" t="s">
        <v>703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697</v>
      </c>
      <c r="G15" s="79"/>
      <c r="H15" s="79"/>
      <c r="I15" s="79"/>
      <c r="J15" s="79"/>
      <c r="K15" s="79"/>
      <c r="L15" s="79" t="s">
        <v>698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701</v>
      </c>
      <c r="W15" s="79"/>
      <c r="X15" s="79"/>
      <c r="Y15" s="79"/>
      <c r="Z15" s="79"/>
      <c r="AA15" s="79"/>
      <c r="AB15" s="147" t="s">
        <v>704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705</v>
      </c>
      <c r="G20" s="120"/>
      <c r="H20" s="120"/>
      <c r="I20" s="120"/>
      <c r="J20" s="120"/>
      <c r="K20" s="120" t="s">
        <v>706</v>
      </c>
      <c r="L20" s="120"/>
      <c r="M20" s="120"/>
      <c r="N20" s="120"/>
      <c r="O20" s="121"/>
      <c r="P20" s="117">
        <v>2</v>
      </c>
      <c r="Q20" s="117"/>
      <c r="R20" s="108">
        <v>159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728</v>
      </c>
      <c r="AA20" s="120"/>
      <c r="AB20" s="120"/>
      <c r="AC20" s="120"/>
      <c r="AD20" s="120"/>
      <c r="AE20" s="120" t="s">
        <v>729</v>
      </c>
      <c r="AF20" s="120"/>
      <c r="AG20" s="120"/>
      <c r="AH20" s="120"/>
      <c r="AI20" s="121"/>
      <c r="AJ20" s="117">
        <v>2</v>
      </c>
      <c r="AK20" s="117"/>
      <c r="AL20" s="108">
        <v>167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701</v>
      </c>
      <c r="G21" s="113"/>
      <c r="H21" s="113"/>
      <c r="I21" s="113"/>
      <c r="J21" s="113"/>
      <c r="K21" s="113" t="s">
        <v>704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727</v>
      </c>
      <c r="AA21" s="113"/>
      <c r="AB21" s="113"/>
      <c r="AC21" s="113"/>
      <c r="AD21" s="113"/>
      <c r="AE21" s="113" t="s">
        <v>730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708</v>
      </c>
      <c r="G22" s="86"/>
      <c r="H22" s="86"/>
      <c r="I22" s="86"/>
      <c r="J22" s="86"/>
      <c r="K22" s="86" t="s">
        <v>709</v>
      </c>
      <c r="L22" s="86"/>
      <c r="M22" s="86"/>
      <c r="N22" s="86"/>
      <c r="O22" s="87"/>
      <c r="P22" s="76">
        <v>2</v>
      </c>
      <c r="Q22" s="76"/>
      <c r="R22" s="92">
        <v>157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731</v>
      </c>
      <c r="AA22" s="86"/>
      <c r="AB22" s="86"/>
      <c r="AC22" s="86"/>
      <c r="AD22" s="86"/>
      <c r="AE22" s="86" t="s">
        <v>732</v>
      </c>
      <c r="AF22" s="86"/>
      <c r="AG22" s="86"/>
      <c r="AH22" s="86"/>
      <c r="AI22" s="87"/>
      <c r="AJ22" s="76">
        <v>2</v>
      </c>
      <c r="AK22" s="76"/>
      <c r="AL22" s="92">
        <v>158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707</v>
      </c>
      <c r="G23" s="104"/>
      <c r="H23" s="104"/>
      <c r="I23" s="104"/>
      <c r="J23" s="104"/>
      <c r="K23" s="104" t="s">
        <v>710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733</v>
      </c>
      <c r="AA23" s="104"/>
      <c r="AB23" s="104"/>
      <c r="AC23" s="104"/>
      <c r="AD23" s="104"/>
      <c r="AE23" s="104" t="s">
        <v>734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711</v>
      </c>
      <c r="G24" s="86"/>
      <c r="H24" s="86"/>
      <c r="I24" s="86"/>
      <c r="J24" s="86"/>
      <c r="K24" s="86" t="s">
        <v>712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735</v>
      </c>
      <c r="AA24" s="86"/>
      <c r="AB24" s="86"/>
      <c r="AC24" s="86"/>
      <c r="AD24" s="86"/>
      <c r="AE24" s="86" t="s">
        <v>736</v>
      </c>
      <c r="AF24" s="86"/>
      <c r="AG24" s="86"/>
      <c r="AH24" s="86"/>
      <c r="AI24" s="87"/>
      <c r="AJ24" s="76">
        <v>2</v>
      </c>
      <c r="AK24" s="76"/>
      <c r="AL24" s="92">
        <v>148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713</v>
      </c>
      <c r="G25" s="104"/>
      <c r="H25" s="104"/>
      <c r="I25" s="104"/>
      <c r="J25" s="104"/>
      <c r="K25" s="104" t="s">
        <v>714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737</v>
      </c>
      <c r="AA25" s="104"/>
      <c r="AB25" s="104"/>
      <c r="AC25" s="104"/>
      <c r="AD25" s="104"/>
      <c r="AE25" s="104" t="s">
        <v>738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715</v>
      </c>
      <c r="G26" s="86"/>
      <c r="H26" s="86"/>
      <c r="I26" s="86"/>
      <c r="J26" s="86"/>
      <c r="K26" s="86" t="s">
        <v>716</v>
      </c>
      <c r="L26" s="86"/>
      <c r="M26" s="86"/>
      <c r="N26" s="86"/>
      <c r="O26" s="87"/>
      <c r="P26" s="76">
        <v>2</v>
      </c>
      <c r="Q26" s="76"/>
      <c r="R26" s="92">
        <v>157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739</v>
      </c>
      <c r="AA26" s="86"/>
      <c r="AB26" s="86"/>
      <c r="AC26" s="86"/>
      <c r="AD26" s="86"/>
      <c r="AE26" s="86" t="s">
        <v>740</v>
      </c>
      <c r="AF26" s="86"/>
      <c r="AG26" s="86"/>
      <c r="AH26" s="86"/>
      <c r="AI26" s="87"/>
      <c r="AJ26" s="76">
        <v>2</v>
      </c>
      <c r="AK26" s="76"/>
      <c r="AL26" s="92">
        <v>151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717</v>
      </c>
      <c r="G27" s="104"/>
      <c r="H27" s="104"/>
      <c r="I27" s="104"/>
      <c r="J27" s="104"/>
      <c r="K27" s="104" t="s">
        <v>718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741</v>
      </c>
      <c r="AA27" s="104"/>
      <c r="AB27" s="104"/>
      <c r="AC27" s="104"/>
      <c r="AD27" s="104"/>
      <c r="AE27" s="104" t="s">
        <v>742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719</v>
      </c>
      <c r="G28" s="86"/>
      <c r="H28" s="86"/>
      <c r="I28" s="86"/>
      <c r="J28" s="86"/>
      <c r="K28" s="86" t="s">
        <v>720</v>
      </c>
      <c r="L28" s="86"/>
      <c r="M28" s="86"/>
      <c r="N28" s="86"/>
      <c r="O28" s="87"/>
      <c r="P28" s="76">
        <v>2</v>
      </c>
      <c r="Q28" s="76"/>
      <c r="R28" s="92">
        <v>148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743</v>
      </c>
      <c r="AA28" s="86"/>
      <c r="AB28" s="86"/>
      <c r="AC28" s="86"/>
      <c r="AD28" s="86"/>
      <c r="AE28" s="86" t="s">
        <v>744</v>
      </c>
      <c r="AF28" s="86"/>
      <c r="AG28" s="86"/>
      <c r="AH28" s="86"/>
      <c r="AI28" s="87"/>
      <c r="AJ28" s="76">
        <v>1</v>
      </c>
      <c r="AK28" s="76"/>
      <c r="AL28" s="92">
        <v>158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721</v>
      </c>
      <c r="G29" s="104"/>
      <c r="H29" s="104"/>
      <c r="I29" s="104"/>
      <c r="J29" s="104"/>
      <c r="K29" s="104" t="s">
        <v>722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745</v>
      </c>
      <c r="AA29" s="104"/>
      <c r="AB29" s="104"/>
      <c r="AC29" s="104"/>
      <c r="AD29" s="104"/>
      <c r="AE29" s="104" t="s">
        <v>746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723</v>
      </c>
      <c r="G30" s="86"/>
      <c r="H30" s="86"/>
      <c r="I30" s="86"/>
      <c r="J30" s="86"/>
      <c r="K30" s="86" t="s">
        <v>724</v>
      </c>
      <c r="L30" s="86"/>
      <c r="M30" s="86"/>
      <c r="N30" s="86"/>
      <c r="O30" s="87"/>
      <c r="P30" s="76">
        <v>2</v>
      </c>
      <c r="Q30" s="76"/>
      <c r="R30" s="92">
        <v>164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747</v>
      </c>
      <c r="AA30" s="86"/>
      <c r="AB30" s="86"/>
      <c r="AC30" s="86"/>
      <c r="AD30" s="86"/>
      <c r="AE30" s="86" t="s">
        <v>748</v>
      </c>
      <c r="AF30" s="86"/>
      <c r="AG30" s="86"/>
      <c r="AH30" s="86"/>
      <c r="AI30" s="87"/>
      <c r="AJ30" s="76">
        <v>1</v>
      </c>
      <c r="AK30" s="76"/>
      <c r="AL30" s="92">
        <v>162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725</v>
      </c>
      <c r="G31" s="79"/>
      <c r="H31" s="79"/>
      <c r="I31" s="79"/>
      <c r="J31" s="79"/>
      <c r="K31" s="79" t="s">
        <v>726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749</v>
      </c>
      <c r="AA31" s="79"/>
      <c r="AB31" s="79"/>
      <c r="AC31" s="79"/>
      <c r="AD31" s="79"/>
      <c r="AE31" s="79" t="s">
        <v>750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5119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藤沢市立高倉中学校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いしい</v>
      </c>
      <c r="F7" s="331"/>
      <c r="G7" s="331"/>
      <c r="H7" s="331"/>
      <c r="I7" s="331"/>
      <c r="J7" s="331"/>
      <c r="K7" s="331" t="str">
        <f>IF(入力!L12="","",入力!L12)</f>
        <v>まさひろ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つつい</v>
      </c>
      <c r="V7" s="151"/>
      <c r="W7" s="151"/>
      <c r="X7" s="151"/>
      <c r="Y7" s="151"/>
      <c r="Z7" s="333"/>
      <c r="AA7" s="313" t="str">
        <f>IF(入力!AB12="","",入力!AB12)</f>
        <v>ゆき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石井</v>
      </c>
      <c r="F8" s="354"/>
      <c r="G8" s="354"/>
      <c r="H8" s="354"/>
      <c r="I8" s="354"/>
      <c r="J8" s="354"/>
      <c r="K8" s="354" t="str">
        <f>IF(入力!L13="","",入力!L13)</f>
        <v>正宏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筒井</v>
      </c>
      <c r="V8" s="322"/>
      <c r="W8" s="322"/>
      <c r="X8" s="322"/>
      <c r="Y8" s="322"/>
      <c r="Z8" s="323"/>
      <c r="AA8" s="324" t="str">
        <f>IF(入力!AB13="","",入力!AB13)</f>
        <v>幸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おおひら</v>
      </c>
      <c r="F9" s="151"/>
      <c r="G9" s="151"/>
      <c r="H9" s="151"/>
      <c r="I9" s="151"/>
      <c r="J9" s="333"/>
      <c r="K9" s="313" t="str">
        <f>IF(入力!L14="","",入力!L14)</f>
        <v>まゆう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やのくち</v>
      </c>
      <c r="V9" s="151"/>
      <c r="W9" s="151"/>
      <c r="X9" s="151"/>
      <c r="Y9" s="151"/>
      <c r="Z9" s="333"/>
      <c r="AA9" s="313" t="str">
        <f>IF(入力!AB14="","",入力!AB14)</f>
        <v>わかな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大平</v>
      </c>
      <c r="F10" s="339"/>
      <c r="G10" s="339"/>
      <c r="H10" s="339"/>
      <c r="I10" s="339"/>
      <c r="J10" s="340"/>
      <c r="K10" s="341" t="str">
        <f>IF(入力!L15="","",入力!L15)</f>
        <v>真優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矢野口</v>
      </c>
      <c r="V10" s="339"/>
      <c r="W10" s="339"/>
      <c r="X10" s="339"/>
      <c r="Y10" s="339"/>
      <c r="Z10" s="340"/>
      <c r="AA10" s="341" t="str">
        <f>IF(入力!AB15="","",入力!AB15)</f>
        <v>和奏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やのくち</v>
      </c>
      <c r="F15" s="290"/>
      <c r="G15" s="290"/>
      <c r="H15" s="290"/>
      <c r="I15" s="290"/>
      <c r="J15" s="290" t="str">
        <f>IF(入力!K20="","",入力!K20)</f>
        <v>わかな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159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れね</v>
      </c>
      <c r="Z15" s="290"/>
      <c r="AA15" s="290"/>
      <c r="AB15" s="290"/>
      <c r="AC15" s="290"/>
      <c r="AD15" s="290" t="str">
        <f>IF(入力!AE20="","",入力!AE20)</f>
        <v>さくら　せりーぬ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167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矢野口</v>
      </c>
      <c r="F16" s="304"/>
      <c r="G16" s="304"/>
      <c r="H16" s="304"/>
      <c r="I16" s="304"/>
      <c r="J16" s="304" t="str">
        <f>IF(入力!K21="","",入力!K21)</f>
        <v>和奏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レネ</v>
      </c>
      <c r="Z16" s="304"/>
      <c r="AA16" s="304"/>
      <c r="AB16" s="304"/>
      <c r="AC16" s="304"/>
      <c r="AD16" s="304" t="str">
        <f>IF(入力!AE21="","",入力!AE21)</f>
        <v>桜　セリーヌ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こが</v>
      </c>
      <c r="F17" s="285"/>
      <c r="G17" s="285"/>
      <c r="H17" s="285"/>
      <c r="I17" s="285"/>
      <c r="J17" s="285" t="str">
        <f>IF(入力!K22="","",入力!K22)</f>
        <v>あいか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157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たけしま</v>
      </c>
      <c r="Z17" s="285"/>
      <c r="AA17" s="285"/>
      <c r="AB17" s="285"/>
      <c r="AC17" s="285"/>
      <c r="AD17" s="285" t="str">
        <f>IF(入力!AE22="","",入力!AE22)</f>
        <v>ゆい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158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古賀</v>
      </c>
      <c r="F18" s="278"/>
      <c r="G18" s="278"/>
      <c r="H18" s="278"/>
      <c r="I18" s="278"/>
      <c r="J18" s="278" t="str">
        <f>IF(入力!K23="","",入力!K23)</f>
        <v>愛華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武島</v>
      </c>
      <c r="Z18" s="278"/>
      <c r="AA18" s="278"/>
      <c r="AB18" s="278"/>
      <c r="AC18" s="278"/>
      <c r="AD18" s="278" t="str">
        <f>IF(入力!AE23="","",入力!AE23)</f>
        <v>由依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かねしろ</v>
      </c>
      <c r="F19" s="285"/>
      <c r="G19" s="285"/>
      <c r="H19" s="285"/>
      <c r="I19" s="285"/>
      <c r="J19" s="285" t="str">
        <f>IF(入力!K24="","",入力!K24)</f>
        <v>いちご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すどう</v>
      </c>
      <c r="Z19" s="285"/>
      <c r="AA19" s="285"/>
      <c r="AB19" s="285"/>
      <c r="AC19" s="285"/>
      <c r="AD19" s="285" t="str">
        <f>IF(入力!AE24="","",入力!AE24)</f>
        <v>りりか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148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金城</v>
      </c>
      <c r="F20" s="278"/>
      <c r="G20" s="278"/>
      <c r="H20" s="278"/>
      <c r="I20" s="278"/>
      <c r="J20" s="278" t="str">
        <f>IF(入力!K25="","",入力!K25)</f>
        <v>苺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須藤</v>
      </c>
      <c r="Z20" s="278"/>
      <c r="AA20" s="278"/>
      <c r="AB20" s="278"/>
      <c r="AC20" s="278"/>
      <c r="AD20" s="278" t="str">
        <f>IF(入力!AE25="","",入力!AE25)</f>
        <v>梨々花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やました</v>
      </c>
      <c r="F21" s="285"/>
      <c r="G21" s="285"/>
      <c r="H21" s="285"/>
      <c r="I21" s="285"/>
      <c r="J21" s="285" t="str">
        <f>IF(入力!K26="","",入力!K26)</f>
        <v>みゆき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157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もりた</v>
      </c>
      <c r="Z21" s="285"/>
      <c r="AA21" s="285"/>
      <c r="AB21" s="285"/>
      <c r="AC21" s="285"/>
      <c r="AD21" s="285" t="str">
        <f>IF(入力!AE26="","",入力!AE26)</f>
        <v>もえ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151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山下</v>
      </c>
      <c r="F22" s="278"/>
      <c r="G22" s="278"/>
      <c r="H22" s="278"/>
      <c r="I22" s="278"/>
      <c r="J22" s="278" t="str">
        <f>IF(入力!K27="","",入力!K27)</f>
        <v>美有紀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森田</v>
      </c>
      <c r="Z22" s="278"/>
      <c r="AA22" s="278"/>
      <c r="AB22" s="278"/>
      <c r="AC22" s="278"/>
      <c r="AD22" s="278" t="str">
        <f>IF(入力!AE27="","",入力!AE27)</f>
        <v>萌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たむら</v>
      </c>
      <c r="F23" s="285"/>
      <c r="G23" s="285"/>
      <c r="H23" s="285"/>
      <c r="I23" s="285"/>
      <c r="J23" s="285" t="str">
        <f>IF(入力!K28="","",入力!K28)</f>
        <v>ゆうな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148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むらかみ</v>
      </c>
      <c r="Z23" s="285"/>
      <c r="AA23" s="285"/>
      <c r="AB23" s="285"/>
      <c r="AC23" s="285"/>
      <c r="AD23" s="285" t="str">
        <f>IF(入力!AE28="","",入力!AE28)</f>
        <v>ちぐさ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158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田村</v>
      </c>
      <c r="F24" s="278"/>
      <c r="G24" s="278"/>
      <c r="H24" s="278"/>
      <c r="I24" s="278"/>
      <c r="J24" s="278" t="str">
        <f>IF(入力!K29="","",入力!K29)</f>
        <v>優菜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村上</v>
      </c>
      <c r="Z24" s="278"/>
      <c r="AA24" s="278"/>
      <c r="AB24" s="278"/>
      <c r="AC24" s="278"/>
      <c r="AD24" s="278" t="str">
        <f>IF(入力!AE29="","",入力!AE29)</f>
        <v>千草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むらおか</v>
      </c>
      <c r="F25" s="285"/>
      <c r="G25" s="285"/>
      <c r="H25" s="285"/>
      <c r="I25" s="285"/>
      <c r="J25" s="285" t="str">
        <f>IF(入力!K30="","",入力!K30)</f>
        <v>さき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さとう</v>
      </c>
      <c r="Z25" s="285"/>
      <c r="AA25" s="285"/>
      <c r="AB25" s="285"/>
      <c r="AC25" s="285"/>
      <c r="AD25" s="285" t="str">
        <f>IF(入力!AE30="","",入力!AE30)</f>
        <v>りんか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162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村岡</v>
      </c>
      <c r="F26" s="318"/>
      <c r="G26" s="318"/>
      <c r="H26" s="318"/>
      <c r="I26" s="318"/>
      <c r="J26" s="318" t="str">
        <f>IF(入力!K31="","",入力!K31)</f>
        <v>咲貴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佐藤</v>
      </c>
      <c r="Z26" s="318"/>
      <c r="AA26" s="318"/>
      <c r="AB26" s="318"/>
      <c r="AC26" s="318"/>
      <c r="AD26" s="318" t="str">
        <f>IF(入力!AE31="","",入力!AE31)</f>
        <v>凛花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5119</v>
      </c>
      <c r="B7" s="45" t="str">
        <f t="shared" ref="B7:C7" si="0">IF($A$8="","",IF($A$9="",B8,B8&amp;"・"&amp;B9))</f>
        <v>藤沢市立高倉中学校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0802</v>
      </c>
      <c r="H7" s="45">
        <f t="shared" si="1"/>
        <v>0</v>
      </c>
      <c r="I7" s="45" t="str">
        <f t="shared" si="1"/>
        <v>神奈川県藤沢市高倉1122</v>
      </c>
      <c r="J7" s="45">
        <f t="shared" si="1"/>
        <v>0</v>
      </c>
      <c r="K7" s="45" t="str">
        <f t="shared" si="1"/>
        <v>0466</v>
      </c>
      <c r="L7" s="45" t="str">
        <f t="shared" si="1"/>
        <v>45</v>
      </c>
      <c r="M7" s="45" t="str">
        <f t="shared" si="1"/>
        <v>5320</v>
      </c>
      <c r="N7" s="45" t="str">
        <f t="shared" si="1"/>
        <v>0466</v>
      </c>
      <c r="O7" s="45" t="str">
        <f t="shared" si="1"/>
        <v>46</v>
      </c>
      <c r="P7" s="45" t="str">
        <f t="shared" si="1"/>
        <v>6907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5119</v>
      </c>
      <c r="B8" s="46" t="str">
        <f>IF(入力!$F$3="","",入力!$F$3)</f>
        <v>藤沢市立高倉中学校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0802</v>
      </c>
      <c r="H8" s="46"/>
      <c r="I8" s="46" t="str">
        <f>IF(入力!$L$5="","",入力!$L$5)</f>
        <v>神奈川県藤沢市高倉1122</v>
      </c>
      <c r="J8" s="46"/>
      <c r="K8" s="57" t="str">
        <f>IF(入力!$AB$4="","",入力!$AB$4)</f>
        <v>0466</v>
      </c>
      <c r="L8" s="57" t="str">
        <f>IF(入力!$AG$4="","",入力!$AG$4)</f>
        <v>45</v>
      </c>
      <c r="M8" s="57" t="str">
        <f>IF(入力!$AL$4="","",入力!$AL$4)</f>
        <v>5320</v>
      </c>
      <c r="N8" s="57" t="str">
        <f>IF(入力!$AB$6="","",入力!$AB$6)</f>
        <v>0466</v>
      </c>
      <c r="O8" s="57" t="str">
        <f>IF(入力!$AG$6="","",入力!$AG$6)</f>
        <v>46</v>
      </c>
      <c r="P8" s="57" t="str">
        <f>IF(入力!$AL$6="","",入力!$AL$6)</f>
        <v>6907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5320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石井</v>
      </c>
      <c r="D16" s="46" t="str">
        <f>IF(入力!$L$13="","",入力!$L$13)</f>
        <v>正宏</v>
      </c>
      <c r="E16" s="46" t="str">
        <f>IF(入力!$F$12="","",入力!$F$12)</f>
        <v>いしい</v>
      </c>
      <c r="F16" s="46" t="str">
        <f>IF(入力!$L$12="","",入力!$L$12)</f>
        <v>まさひろ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筒井</v>
      </c>
      <c r="D17" s="46" t="str">
        <f>IF(入力!$AB$13="","",入力!$AB$13)</f>
        <v>幸</v>
      </c>
      <c r="E17" s="46" t="str">
        <f>IF(入力!$V$12="","",入力!$V$12)</f>
        <v>つつい</v>
      </c>
      <c r="F17" s="46" t="str">
        <f>IF(入力!$AB$12="","",入力!$AB$12)</f>
        <v>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大平</v>
      </c>
      <c r="D20" s="46" t="str">
        <f>IF(入力!$L$15="","",入力!$L$15)</f>
        <v>真優</v>
      </c>
      <c r="E20" s="46" t="str">
        <f>IF(入力!$F$14="","",入力!$F$14)</f>
        <v>おおひら</v>
      </c>
      <c r="F20" s="46" t="str">
        <f>IF(入力!$L$14="","",入力!$L$14)</f>
        <v>まゆう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矢野口</v>
      </c>
      <c r="D24" s="46" t="str">
        <f>IF(入力!$AB$15="","",入力!$AB$15)</f>
        <v>和奏</v>
      </c>
      <c r="E24" s="46" t="str">
        <f>IF(入力!$V$14="","",入力!$V$14)</f>
        <v>やのくち</v>
      </c>
      <c r="F24" s="46" t="str">
        <f>IF(入力!$AB$14="","",入力!$AB$14)</f>
        <v>わかな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矢野口</v>
      </c>
      <c r="D53" s="46" t="str">
        <f>IF(OR(L53&lt;&gt;"○",入力!K21=""),"",入力!K21)</f>
        <v>和奏</v>
      </c>
      <c r="E53" s="46" t="str">
        <f>IF(OR(L53&lt;&gt;"○",入力!F20=""),"",入力!F20)</f>
        <v>やのくち</v>
      </c>
      <c r="F53" s="46" t="str">
        <f>IF(OR(L53&lt;&gt;"○",入力!K20=""),"",入力!K20)</f>
        <v>わかな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古賀</v>
      </c>
      <c r="D54" s="46" t="str">
        <f>IF(OR(L54&lt;&gt;"○",入力!K23=""),"",入力!K23)</f>
        <v>愛華</v>
      </c>
      <c r="E54" s="46" t="str">
        <f>IF(OR(L54&lt;&gt;"○",入力!F22=""),"",入力!F22)</f>
        <v>こが</v>
      </c>
      <c r="F54" s="46" t="str">
        <f>IF(OR(L54&lt;&gt;"○",入力!K22=""),"",入力!K22)</f>
        <v>あいか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金城</v>
      </c>
      <c r="D55" s="46" t="str">
        <f>IF(OR(L55&lt;&gt;"○",入力!K25=""),"",入力!K25)</f>
        <v>苺</v>
      </c>
      <c r="E55" s="46" t="str">
        <f>IF(OR(L55&lt;&gt;"○",入力!F24=""),"",入力!F24)</f>
        <v>かねしろ</v>
      </c>
      <c r="F55" s="46" t="str">
        <f>IF(OR(L55&lt;&gt;"○",入力!K24=""),"",入力!K24)</f>
        <v>いちご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山下</v>
      </c>
      <c r="D56" s="46" t="str">
        <f>IF(OR(L56&lt;&gt;"○",入力!K27=""),"",入力!K27)</f>
        <v>美有紀</v>
      </c>
      <c r="E56" s="46" t="str">
        <f>IF(OR(L56&lt;&gt;"○",入力!F26=""),"",入力!F26)</f>
        <v>やました</v>
      </c>
      <c r="F56" s="46" t="str">
        <f>IF(OR(L56&lt;&gt;"○",入力!K26=""),"",入力!K26)</f>
        <v>みゆき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田村</v>
      </c>
      <c r="D57" s="46" t="str">
        <f>IF(OR(L57&lt;&gt;"○",入力!K29=""),"",入力!K29)</f>
        <v>優菜</v>
      </c>
      <c r="E57" s="46" t="str">
        <f>IF(OR(L57&lt;&gt;"○",入力!F28=""),"",入力!F28)</f>
        <v>たむら</v>
      </c>
      <c r="F57" s="46" t="str">
        <f>IF(OR(L57&lt;&gt;"○",入力!K28=""),"",入力!K28)</f>
        <v>ゆうな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148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村岡</v>
      </c>
      <c r="D58" s="46" t="str">
        <f>IF(OR(L58&lt;&gt;"○",入力!K31=""),"",入力!K31)</f>
        <v>咲貴</v>
      </c>
      <c r="E58" s="46" t="str">
        <f>IF(OR(L58&lt;&gt;"○",入力!F30=""),"",入力!F30)</f>
        <v>むらおか</v>
      </c>
      <c r="F58" s="46" t="str">
        <f>IF(OR(L58&lt;&gt;"○",入力!K30=""),"",入力!K30)</f>
        <v>さき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レネ</v>
      </c>
      <c r="D59" s="46" t="str">
        <f>IF(OR(L59&lt;&gt;"○",入力!AE21=""),"",入力!AE21)</f>
        <v>桜　セリーヌ</v>
      </c>
      <c r="E59" s="46" t="str">
        <f>IF(OR(L59&lt;&gt;"○",入力!Z20=""),"",入力!Z20)</f>
        <v>れね</v>
      </c>
      <c r="F59" s="46" t="str">
        <f>IF(OR(L59&lt;&gt;"○",入力!AE20=""),"",入力!AE20)</f>
        <v>さくら　せりーぬ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武島</v>
      </c>
      <c r="D60" s="46" t="str">
        <f>IF(OR(L60&lt;&gt;"○",入力!AE23=""),"",入力!AE23)</f>
        <v>由依</v>
      </c>
      <c r="E60" s="46" t="str">
        <f>IF(OR(L60&lt;&gt;"○",入力!Z22=""),"",入力!Z22)</f>
        <v>たけしま</v>
      </c>
      <c r="F60" s="46" t="str">
        <f>IF(OR(L60&lt;&gt;"○",入力!AE22=""),"",入力!AE22)</f>
        <v>ゆい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須藤</v>
      </c>
      <c r="D61" s="46" t="str">
        <f>IF(OR(L61&lt;&gt;"○",入力!AE25=""),"",入力!AE25)</f>
        <v>梨々花</v>
      </c>
      <c r="E61" s="46" t="str">
        <f>IF(OR(L61&lt;&gt;"○",入力!Z24=""),"",入力!Z24)</f>
        <v>すどう</v>
      </c>
      <c r="F61" s="46" t="str">
        <f>IF(OR(L61&lt;&gt;"○",入力!AE24=""),"",入力!AE24)</f>
        <v>りりか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森田</v>
      </c>
      <c r="D62" s="46" t="str">
        <f>IF(OR(L62&lt;&gt;"○",入力!AE27=""),"",入力!AE27)</f>
        <v>萌</v>
      </c>
      <c r="E62" s="46" t="str">
        <f>IF(OR(L62&lt;&gt;"○",入力!Z26=""),"",入力!Z26)</f>
        <v>もりた</v>
      </c>
      <c r="F62" s="46" t="str">
        <f>IF(OR(L62&lt;&gt;"○",入力!AE26=""),"",入力!AE26)</f>
        <v>もえ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村上</v>
      </c>
      <c r="D63" s="46" t="str">
        <f>IF(OR(L63&lt;&gt;"○",入力!AE29=""),"",入力!AE29)</f>
        <v>千草</v>
      </c>
      <c r="E63" s="46" t="str">
        <f>IF(OR(L63&lt;&gt;"○",入力!Z28=""),"",入力!Z28)</f>
        <v>むらかみ</v>
      </c>
      <c r="F63" s="46" t="str">
        <f>IF(OR(L63&lt;&gt;"○",入力!AE28=""),"",入力!AE28)</f>
        <v>ちぐさ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佐藤</v>
      </c>
      <c r="D64" s="46" t="str">
        <f>IF(OR(L64&lt;&gt;"○",入力!AE31=""),"",入力!AE31)</f>
        <v>凛花</v>
      </c>
      <c r="E64" s="46" t="str">
        <f>IF(OR(L64&lt;&gt;"○",入力!Z30=""),"",入力!Z30)</f>
        <v>さとう</v>
      </c>
      <c r="F64" s="46" t="str">
        <f>IF(OR(L64&lt;&gt;"○",入力!AE30=""),"",入力!AE30)</f>
        <v>りんか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2018-11-06T23:23:16Z</cp:lastPrinted>
  <dcterms:created xsi:type="dcterms:W3CDTF">2006-11-03T01:52:14Z</dcterms:created>
  <dcterms:modified xsi:type="dcterms:W3CDTF">2018-11-07T23:22:46Z</dcterms:modified>
</cp:coreProperties>
</file>