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職員\21 加藤\★部活\H31バレー部\"/>
    </mc:Choice>
  </mc:AlternateContent>
  <bookViews>
    <workbookView xWindow="0" yWindow="0" windowWidth="15345" windowHeight="66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<sst xmlns="http://schemas.openxmlformats.org/spreadsheetml/2006/main" count="1458" uniqueCount="746">
  <si>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</si>
  <si>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</si>
  <si>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</si>
  <si>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</si>
  <si>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</si>
  <si>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</si>
  <si>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</si>
  <si>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</si>
  <si>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</si>
  <si>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</si>
  <si>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</si>
  <si>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</si>
  <si>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</si>
  <si>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</si>
  <si>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</si>
  <si>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</si>
  <si>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</si>
  <si>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</si>
  <si>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</si>
  <si>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</si>
  <si>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</si>
  <si>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</si>
  <si>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</si>
  <si>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</si>
  <si>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</si>
  <si>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</si>
  <si>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</si>
  <si>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</si>
  <si>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</si>
  <si>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</si>
  <si>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</si>
  <si>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</si>
  <si>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</si>
  <si>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</si>
  <si>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</si>
  <si>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</si>
  <si>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</si>
  <si>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</si>
  <si>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</si>
  <si>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</si>
  <si>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</si>
  <si>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</si>
  <si>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</si>
  <si>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</si>
  <si>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</si>
  <si>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</si>
  <si>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</si>
  <si>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</si>
  <si>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</si>
  <si>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</si>
  <si>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</si>
  <si>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</si>
  <si>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</si>
  <si>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</si>
  <si>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</si>
  <si>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</si>
  <si>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</si>
  <si>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</si>
  <si>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</si>
  <si>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</si>
  <si>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</si>
  <si>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</si>
  <si>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</si>
  <si>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</si>
  <si>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</si>
  <si>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</si>
  <si>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</si>
  <si>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</si>
  <si>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</si>
  <si>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</si>
  <si>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</si>
  <si>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</si>
  <si>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</si>
  <si>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</si>
  <si>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</si>
  <si>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</si>
  <si>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</si>
  <si>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</si>
  <si>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</si>
  <si>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</si>
  <si>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</si>
  <si>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</si>
  <si>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</si>
  <si>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</si>
  <si>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</si>
  <si>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</si>
  <si>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</si>
  <si>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</si>
  <si>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</si>
  <si>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</si>
  <si>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</si>
  <si>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</si>
  <si>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</si>
  <si>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</si>
  <si>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</si>
  <si>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</si>
  <si>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</si>
  <si>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</si>
  <si>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</si>
  <si>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</si>
  <si>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</si>
  <si>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</si>
  <si>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</si>
  <si>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</si>
  <si>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</si>
  <si>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</si>
  <si>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</si>
  <si>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</si>
  <si>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</si>
  <si>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</si>
  <si>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</si>
  <si>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</si>
  <si>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</si>
  <si>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</si>
  <si>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</si>
  <si>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</si>
  <si>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</si>
  <si>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</si>
  <si>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</si>
  <si>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</si>
  <si>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</si>
  <si>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</si>
  <si>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</si>
  <si>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</si>
  <si>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</si>
  <si>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</si>
  <si>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</si>
  <si>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</si>
  <si>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</si>
  <si>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</si>
  <si>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</si>
  <si>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</si>
  <si>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</si>
  <si>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</si>
  <si>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</si>
  <si>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</si>
  <si>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</si>
  <si>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</si>
  <si>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</si>
  <si>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</si>
  <si>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</si>
  <si>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</si>
  <si>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</si>
  <si>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</si>
  <si>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</si>
  <si>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</si>
  <si>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</si>
  <si>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</si>
  <si>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</si>
  <si>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</si>
  <si>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</si>
  <si>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</si>
  <si>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</si>
  <si>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</si>
  <si>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</si>
  <si>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</si>
  <si>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</si>
  <si>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</si>
  <si>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</si>
  <si>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</si>
  <si>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</si>
  <si>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</si>
  <si>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</si>
  <si>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</si>
  <si>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</si>
  <si>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</si>
  <si>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</si>
  <si>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</si>
  <si>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</si>
  <si>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</si>
  <si>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</si>
  <si>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</si>
  <si>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</si>
  <si>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</si>
  <si>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</si>
  <si>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</si>
  <si>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</si>
  <si>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</si>
  <si>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</si>
  <si>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</si>
  <si>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</si>
  <si>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</si>
  <si>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</si>
  <si>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</si>
  <si>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</si>
  <si>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</si>
  <si>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</si>
  <si>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</si>
  <si>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</si>
  <si>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</si>
  <si>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</si>
  <si>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</si>
  <si>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</si>
  <si>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</si>
  <si>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</si>
  <si>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</si>
  <si>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</si>
  <si>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</si>
  <si>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</si>
  <si>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</si>
  <si>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</si>
  <si>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</si>
  <si>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</si>
  <si>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</si>
  <si>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</si>
  <si>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</si>
  <si>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</si>
  <si>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</si>
  <si>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</si>
  <si>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</si>
  <si>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</si>
  <si>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</si>
  <si>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</si>
  <si>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</si>
  <si>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</si>
  <si>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</si>
  <si>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</si>
  <si>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</si>
  <si>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</si>
  <si>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</si>
  <si>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</si>
  <si>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</si>
  <si>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</si>
  <si>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</si>
  <si>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</si>
  <si>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</si>
  <si>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</si>
  <si>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</si>
  <si>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</si>
  <si>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</si>
  <si>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</si>
  <si>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</si>
  <si>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</si>
  <si>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</si>
  <si>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</si>
  <si>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</si>
  <si>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</si>
  <si>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</si>
  <si>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</si>
  <si>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</si>
  <si>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</si>
  <si>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</si>
  <si>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</si>
  <si>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</si>
  <si>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</si>
  <si>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</si>
  <si>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</si>
  <si>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</si>
  <si>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</si>
  <si>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</si>
  <si>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</si>
  <si>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</si>
  <si>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</si>
  <si>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</si>
  <si>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</si>
  <si>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</si>
  <si>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</si>
  <si>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</si>
  <si>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</si>
  <si>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</si>
  <si>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</si>
  <si>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</si>
  <si>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</si>
  <si>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</si>
  <si>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</si>
  <si>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</si>
  <si>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</si>
  <si>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</si>
  <si>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</si>
  <si>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</si>
  <si>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</si>
  <si>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</si>
  <si>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</si>
  <si>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</si>
  <si>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</si>
  <si>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</si>
  <si>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</si>
  <si>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</si>
  <si>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</si>
  <si>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</si>
  <si>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</si>
  <si>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</si>
  <si>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</si>
  <si>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</si>
  <si>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</si>
  <si>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</si>
  <si>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</si>
  <si>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</si>
  <si>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</si>
  <si>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</si>
  <si>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</si>
  <si>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</si>
  <si>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</si>
  <si>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</si>
  <si>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</si>
  <si>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</si>
  <si>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</si>
  <si>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</si>
  <si>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</si>
  <si>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</si>
  <si>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</si>
  <si>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</si>
  <si>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</si>
  <si>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</si>
  <si>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</si>
  <si>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</si>
  <si>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</si>
  <si>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</si>
  <si>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</si>
  <si>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</si>
  <si>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</si>
  <si>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</si>
  <si>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</si>
  <si>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</si>
  <si>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</si>
  <si>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</si>
  <si>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</si>
  <si>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</si>
  <si>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</si>
  <si>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</si>
  <si>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</si>
  <si>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</si>
  <si>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</si>
  <si>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</si>
  <si>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</si>
  <si>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</si>
  <si>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</si>
  <si>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</si>
  <si>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</si>
  <si>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</si>
  <si>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</si>
  <si>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</si>
  <si>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</si>
  <si>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</si>
  <si>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</si>
  <si>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</si>
  <si>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</si>
  <si>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</si>
  <si>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</si>
  <si>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</si>
  <si>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</si>
  <si>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</si>
  <si>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</si>
  <si>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</si>
  <si>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</si>
  <si>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</si>
  <si>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</si>
  <si>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</si>
  <si>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</si>
  <si>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</si>
  <si>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</si>
  <si>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</si>
  <si>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</si>
  <si>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</si>
  <si>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</si>
  <si>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</si>
  <si>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</si>
  <si>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</si>
  <si>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</si>
  <si>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</si>
  <si>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</si>
  <si>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</si>
  <si>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</si>
  <si>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</si>
  <si>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</si>
  <si>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</si>
  <si>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</si>
  <si>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</si>
  <si>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</si>
  <si>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</si>
  <si>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</si>
  <si>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</si>
  <si>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</si>
  <si>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</si>
  <si>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</si>
  <si>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</si>
  <si>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</si>
  <si>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</si>
  <si>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</si>
  <si>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</si>
  <si>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</si>
  <si>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</si>
  <si>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</si>
  <si>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</si>
  <si>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</si>
  <si>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</si>
  <si>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</si>
  <si>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</si>
  <si>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</si>
  <si>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</si>
  <si>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</si>
  <si>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</si>
  <si>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</si>
  <si>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</si>
  <si>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</si>
  <si>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</si>
  <si>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</si>
  <si>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</si>
  <si>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</si>
  <si>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</si>
  <si>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</si>
  <si>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</si>
  <si>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</si>
  <si>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</si>
  <si>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</si>
  <si>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</si>
  <si>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</si>
  <si>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</si>
  <si>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</si>
  <si>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</si>
  <si>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</si>
  <si>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</si>
  <si>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</si>
  <si>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</si>
  <si>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</si>
  <si>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</si>
  <si>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</si>
  <si>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</si>
  <si>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</si>
  <si>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</si>
  <si>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</si>
  <si>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</si>
  <si>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</si>
  <si>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</si>
  <si>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</si>
  <si>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</si>
  <si>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</si>
  <si>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</si>
  <si>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</si>
  <si>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</si>
  <si>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</si>
  <si>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</si>
  <si>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</si>
  <si>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</si>
  <si>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</si>
  <si>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</si>
  <si>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</si>
  <si>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</si>
  <si>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</si>
  <si>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</si>
  <si>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</si>
  <si>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</si>
  <si>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</si>
  <si>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</si>
  <si>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</si>
  <si>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</si>
  <si>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</si>
  <si>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</si>
  <si>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</si>
  <si>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</si>
  <si>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</si>
  <si>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</si>
  <si>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</si>
  <si>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</si>
  <si>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</si>
  <si>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</si>
  <si>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</si>
  <si>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</si>
  <si>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</si>
  <si>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</si>
  <si>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</si>
  <si>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</si>
  <si>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</si>
  <si>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</si>
  <si>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</si>
  <si>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</si>
  <si>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</si>
  <si>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</si>
  <si>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</si>
  <si>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</si>
  <si>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</si>
  <si>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</si>
  <si>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</si>
  <si>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</si>
  <si>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</si>
  <si>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</si>
  <si>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</si>
  <si>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</si>
  <si>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</si>
  <si>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</si>
  <si>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</si>
  <si>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</si>
  <si>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</si>
  <si>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</si>
  <si>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</si>
  <si>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</si>
  <si>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</si>
  <si>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</si>
  <si>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</si>
  <si>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</si>
  <si>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</si>
  <si>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</si>
  <si>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</si>
  <si>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</si>
  <si>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</si>
  <si>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</si>
  <si>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</si>
  <si>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</si>
  <si>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</si>
  <si>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</si>
  <si>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</si>
  <si>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</si>
  <si>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</si>
  <si>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</si>
  <si>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</si>
  <si>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</si>
  <si>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</si>
  <si>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</si>
  <si>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</si>
  <si>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</si>
  <si>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</si>
  <si>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</si>
  <si>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</si>
  <si>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</si>
  <si>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</si>
  <si>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</si>
  <si>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</si>
  <si>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</si>
  <si>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</si>
  <si>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</si>
  <si>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</si>
  <si>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</si>
  <si>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</si>
  <si>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</si>
  <si>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</si>
  <si>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</si>
  <si>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</si>
  <si>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</si>
  <si>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</si>
  <si>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</si>
  <si>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</si>
  <si>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</si>
  <si>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</si>
  <si>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</si>
  <si>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</si>
  <si>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</si>
  <si>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</si>
  <si>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</si>
  <si>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</si>
  <si>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</si>
  <si>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</si>
  <si>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</si>
  <si>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</si>
  <si>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</si>
  <si>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</si>
  <si>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</si>
  <si>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</si>
  <si>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</si>
  <si>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</si>
  <si>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</si>
  <si>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</si>
  <si>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</si>
  <si>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</si>
  <si>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</si>
  <si>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</si>
  <si>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</si>
  <si>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</si>
  <si>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</si>
  <si>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</si>
  <si>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</si>
  <si>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</si>
  <si>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</si>
  <si>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</si>
  <si>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</si>
  <si>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</si>
  <si>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</si>
  <si>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</si>
  <si>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</si>
  <si>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</si>
  <si>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</si>
  <si>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</si>
  <si>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</si>
  <si>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</si>
  <si>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</si>
  <si>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</si>
  <si>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</si>
  <si>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</si>
  <si>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</si>
  <si>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</si>
  <si>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</si>
  <si>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</si>
  <si>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</si>
  <si>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</si>
  <si>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</si>
  <si>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</si>
  <si>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</si>
  <si>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</si>
  <si>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</si>
  <si>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</si>
  <si>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</si>
  <si>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</si>
  <si>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</si>
  <si>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</si>
  <si>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</si>
  <si>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</si>
  <si>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</si>
  <si>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</si>
  <si>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</si>
  <si>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</si>
  <si>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</si>
  <si>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</si>
  <si>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</si>
  <si>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</si>
  <si>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</si>
  <si>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</si>
  <si>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</si>
  <si>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</si>
  <si>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</si>
  <si>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</si>
  <si>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</si>
  <si>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</si>
  <si>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</si>
  <si>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</si>
  <si>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</si>
  <si>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</si>
  <si>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</si>
  <si>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</si>
  <si>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</si>
  <si>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</si>
  <si>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</si>
  <si>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</si>
  <si>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</si>
  <si>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</si>
  <si>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</si>
  <si>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</si>
  <si>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</si>
  <si>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</si>
  <si>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</si>
  <si>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</si>
  <si>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</si>
  <si>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</si>
  <si>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</si>
  <si>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</si>
  <si>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</si>
  <si>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</si>
  <si>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</si>
  <si>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</si>
  <si>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</si>
  <si>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</si>
  <si>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</si>
  <si>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</si>
  <si>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</si>
  <si>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</si>
  <si>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</si>
  <si>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</si>
  <si>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</si>
  <si>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</si>
  <si>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</si>
  <si>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</si>
  <si>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</si>
  <si>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</si>
  <si>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</si>
  <si>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</si>
  <si>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</si>
  <si>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</si>
  <si>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</si>
  <si>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</si>
  <si>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</si>
  <si>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</si>
  <si>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</si>
  <si>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</si>
  <si>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</si>
  <si>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</si>
  <si>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</si>
  <si>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</si>
  <si>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</si>
  <si>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</si>
  <si>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</si>
  <si>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</si>
  <si>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</si>
  <si>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</si>
  <si>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</si>
  <si>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</si>
  <si>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</si>
  <si>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</si>
  <si>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</si>
  <si>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</si>
  <si>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</si>
  <si>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</si>
  <si>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</si>
  <si>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</si>
  <si>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</si>
  <si>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</si>
  <si>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</si>
  <si>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</si>
  <si>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</si>
  <si>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248</t>
    <phoneticPr fontId="2"/>
  </si>
  <si>
    <t>0004</t>
    <phoneticPr fontId="2"/>
  </si>
  <si>
    <t>鎌倉市西御門1-7-1</t>
    <rPh sb="0" eb="3">
      <t>カマクラシ</t>
    </rPh>
    <rPh sb="3" eb="6">
      <t>ニシミカド</t>
    </rPh>
    <phoneticPr fontId="2"/>
  </si>
  <si>
    <t>0467</t>
    <phoneticPr fontId="2"/>
  </si>
  <si>
    <t>25</t>
    <phoneticPr fontId="2"/>
  </si>
  <si>
    <t>1302</t>
    <phoneticPr fontId="2"/>
  </si>
  <si>
    <t>0467</t>
    <phoneticPr fontId="2"/>
  </si>
  <si>
    <t>25</t>
    <phoneticPr fontId="2"/>
  </si>
  <si>
    <t>4963</t>
    <phoneticPr fontId="2"/>
  </si>
  <si>
    <t>加藤</t>
    <rPh sb="0" eb="2">
      <t>カトウ</t>
    </rPh>
    <phoneticPr fontId="2"/>
  </si>
  <si>
    <t>政幸</t>
    <rPh sb="0" eb="2">
      <t>マサユキ</t>
    </rPh>
    <phoneticPr fontId="2"/>
  </si>
  <si>
    <t>かとう</t>
    <phoneticPr fontId="2"/>
  </si>
  <si>
    <t>まさゆき</t>
    <phoneticPr fontId="2"/>
  </si>
  <si>
    <t>田中</t>
    <rPh sb="0" eb="2">
      <t>タナカ</t>
    </rPh>
    <phoneticPr fontId="2"/>
  </si>
  <si>
    <t>優葉</t>
    <rPh sb="0" eb="1">
      <t>ユウ</t>
    </rPh>
    <rPh sb="1" eb="2">
      <t>ハ</t>
    </rPh>
    <phoneticPr fontId="2"/>
  </si>
  <si>
    <t>たなか</t>
    <phoneticPr fontId="2"/>
  </si>
  <si>
    <t>ゆは</t>
    <phoneticPr fontId="2"/>
  </si>
  <si>
    <t>萩原</t>
    <rPh sb="0" eb="2">
      <t>ハギワラ</t>
    </rPh>
    <phoneticPr fontId="2"/>
  </si>
  <si>
    <t>美々花</t>
    <rPh sb="0" eb="2">
      <t>ミミ</t>
    </rPh>
    <rPh sb="2" eb="3">
      <t>ハナ</t>
    </rPh>
    <phoneticPr fontId="2"/>
  </si>
  <si>
    <t>箕輪</t>
    <rPh sb="0" eb="2">
      <t>ミノワ</t>
    </rPh>
    <phoneticPr fontId="2"/>
  </si>
  <si>
    <t>祐</t>
    <rPh sb="0" eb="1">
      <t>ユウ</t>
    </rPh>
    <phoneticPr fontId="2"/>
  </si>
  <si>
    <t>鶴見</t>
    <rPh sb="0" eb="2">
      <t>ツルミ</t>
    </rPh>
    <phoneticPr fontId="2"/>
  </si>
  <si>
    <t>緑衣</t>
    <rPh sb="0" eb="1">
      <t>ミドリ</t>
    </rPh>
    <rPh sb="1" eb="2">
      <t>コロモ</t>
    </rPh>
    <phoneticPr fontId="2"/>
  </si>
  <si>
    <t>前田</t>
    <rPh sb="0" eb="2">
      <t>マエダ</t>
    </rPh>
    <phoneticPr fontId="2"/>
  </si>
  <si>
    <t>七海</t>
    <rPh sb="0" eb="2">
      <t>ナナミ</t>
    </rPh>
    <phoneticPr fontId="2"/>
  </si>
  <si>
    <t>鐘尾</t>
    <rPh sb="0" eb="2">
      <t>カネオ</t>
    </rPh>
    <phoneticPr fontId="2"/>
  </si>
  <si>
    <t>瑞希</t>
    <rPh sb="0" eb="2">
      <t>ミズキ</t>
    </rPh>
    <phoneticPr fontId="2"/>
  </si>
  <si>
    <t>松田</t>
    <rPh sb="0" eb="2">
      <t>マツダ</t>
    </rPh>
    <phoneticPr fontId="2"/>
  </si>
  <si>
    <t>京花</t>
    <rPh sb="0" eb="2">
      <t>キョウカ</t>
    </rPh>
    <phoneticPr fontId="2"/>
  </si>
  <si>
    <t>坂爪</t>
    <rPh sb="0" eb="1">
      <t>サカ</t>
    </rPh>
    <rPh sb="1" eb="2">
      <t>ツメ</t>
    </rPh>
    <phoneticPr fontId="2"/>
  </si>
  <si>
    <t>心々</t>
    <rPh sb="0" eb="1">
      <t>ココロ</t>
    </rPh>
    <phoneticPr fontId="2"/>
  </si>
  <si>
    <t>澤</t>
    <rPh sb="0" eb="1">
      <t>サワ</t>
    </rPh>
    <phoneticPr fontId="2"/>
  </si>
  <si>
    <t>ゆずは</t>
    <phoneticPr fontId="2"/>
  </si>
  <si>
    <t>芦沢</t>
    <rPh sb="0" eb="2">
      <t>アシザワ</t>
    </rPh>
    <phoneticPr fontId="2"/>
  </si>
  <si>
    <t>かんな</t>
    <phoneticPr fontId="2"/>
  </si>
  <si>
    <t>小林</t>
    <rPh sb="0" eb="2">
      <t>コバヤシ</t>
    </rPh>
    <phoneticPr fontId="2"/>
  </si>
  <si>
    <t>翠</t>
    <rPh sb="0" eb="1">
      <t>ミドリ</t>
    </rPh>
    <phoneticPr fontId="2"/>
  </si>
  <si>
    <t>未奈</t>
    <rPh sb="0" eb="1">
      <t>ミ</t>
    </rPh>
    <rPh sb="1" eb="2">
      <t>ナ</t>
    </rPh>
    <phoneticPr fontId="2"/>
  </si>
  <si>
    <t>はぎわら</t>
    <phoneticPr fontId="2"/>
  </si>
  <si>
    <t>みみか</t>
    <phoneticPr fontId="2"/>
  </si>
  <si>
    <t>みのわ</t>
    <phoneticPr fontId="2"/>
  </si>
  <si>
    <t>ゆう</t>
    <phoneticPr fontId="2"/>
  </si>
  <si>
    <t>つるみ</t>
    <phoneticPr fontId="2"/>
  </si>
  <si>
    <t>りい</t>
    <phoneticPr fontId="2"/>
  </si>
  <si>
    <t>まえだ</t>
    <phoneticPr fontId="2"/>
  </si>
  <si>
    <t>ななみ</t>
    <phoneticPr fontId="2"/>
  </si>
  <si>
    <t>かねお</t>
    <phoneticPr fontId="2"/>
  </si>
  <si>
    <t>みずき</t>
    <phoneticPr fontId="2"/>
  </si>
  <si>
    <t>まつだ</t>
    <phoneticPr fontId="2"/>
  </si>
  <si>
    <t>きょうか</t>
    <phoneticPr fontId="2"/>
  </si>
  <si>
    <t>さかづめ</t>
    <phoneticPr fontId="2"/>
  </si>
  <si>
    <t>ねね</t>
    <phoneticPr fontId="2"/>
  </si>
  <si>
    <t>さわ</t>
    <phoneticPr fontId="2"/>
  </si>
  <si>
    <t>ゆずは</t>
    <phoneticPr fontId="2"/>
  </si>
  <si>
    <t>あしざわ</t>
    <phoneticPr fontId="2"/>
  </si>
  <si>
    <t>こばやし</t>
    <phoneticPr fontId="2"/>
  </si>
  <si>
    <t>みどり</t>
    <phoneticPr fontId="2"/>
  </si>
  <si>
    <t>みいな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</si>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</sst>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3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H19" sqref="H19:AM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鎌倉市立第二中学校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744</v>
      </c>
      <c r="AA13" s="264"/>
      <c r="AB13" s="264"/>
      <c r="AC13" s="264"/>
      <c r="AD13" s="289"/>
      <c r="AE13" s="264" t="s">
        <v>745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701</v>
      </c>
      <c r="AA15" s="277"/>
      <c r="AB15" s="277"/>
      <c r="AC15" s="277"/>
      <c r="AD15" s="277"/>
      <c r="AE15" s="277" t="s">
        <v>702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744</v>
      </c>
      <c r="G16" s="264"/>
      <c r="H16" s="264"/>
      <c r="I16" s="264"/>
      <c r="J16" s="289"/>
      <c r="K16" s="264" t="s">
        <v>745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699</v>
      </c>
      <c r="AA16" s="264"/>
      <c r="AB16" s="264"/>
      <c r="AC16" s="264"/>
      <c r="AD16" s="289"/>
      <c r="AE16" s="264" t="s">
        <v>700</v>
      </c>
      <c r="AF16" s="264"/>
      <c r="AG16" s="264"/>
      <c r="AH16" s="264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701</v>
      </c>
      <c r="G22" s="194"/>
      <c r="H22" s="194"/>
      <c r="I22" s="194"/>
      <c r="J22" s="194"/>
      <c r="K22" s="194" t="s">
        <v>702</v>
      </c>
      <c r="L22" s="194"/>
      <c r="M22" s="194"/>
      <c r="N22" s="194"/>
      <c r="O22" s="195"/>
      <c r="P22" s="191">
        <v>2</v>
      </c>
      <c r="Q22" s="191"/>
      <c r="R22" s="196">
        <v>158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734</v>
      </c>
      <c r="AA22" s="194"/>
      <c r="AB22" s="194"/>
      <c r="AC22" s="194"/>
      <c r="AD22" s="194"/>
      <c r="AE22" s="194" t="s">
        <v>735</v>
      </c>
      <c r="AF22" s="194"/>
      <c r="AG22" s="194"/>
      <c r="AH22" s="194"/>
      <c r="AI22" s="195"/>
      <c r="AJ22" s="191">
        <v>2</v>
      </c>
      <c r="AK22" s="191"/>
      <c r="AL22" s="196">
        <v>147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699</v>
      </c>
      <c r="G23" s="209"/>
      <c r="H23" s="209"/>
      <c r="I23" s="209"/>
      <c r="J23" s="209"/>
      <c r="K23" s="209" t="s">
        <v>700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713</v>
      </c>
      <c r="AA23" s="209"/>
      <c r="AB23" s="209"/>
      <c r="AC23" s="209"/>
      <c r="AD23" s="209"/>
      <c r="AE23" s="209" t="s">
        <v>714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724</v>
      </c>
      <c r="G24" s="162"/>
      <c r="H24" s="162"/>
      <c r="I24" s="162"/>
      <c r="J24" s="162"/>
      <c r="K24" s="162" t="s">
        <v>725</v>
      </c>
      <c r="L24" s="162"/>
      <c r="M24" s="162"/>
      <c r="N24" s="162"/>
      <c r="O24" s="163"/>
      <c r="P24" s="203">
        <v>2</v>
      </c>
      <c r="Q24" s="203"/>
      <c r="R24" s="205">
        <v>160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736</v>
      </c>
      <c r="AA24" s="162"/>
      <c r="AB24" s="162"/>
      <c r="AC24" s="162"/>
      <c r="AD24" s="162"/>
      <c r="AE24" s="162" t="s">
        <v>737</v>
      </c>
      <c r="AF24" s="162"/>
      <c r="AG24" s="162"/>
      <c r="AH24" s="162"/>
      <c r="AI24" s="163"/>
      <c r="AJ24" s="203">
        <v>1</v>
      </c>
      <c r="AK24" s="203"/>
      <c r="AL24" s="205">
        <v>155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703</v>
      </c>
      <c r="G25" s="216"/>
      <c r="H25" s="216"/>
      <c r="I25" s="216"/>
      <c r="J25" s="216"/>
      <c r="K25" s="216" t="s">
        <v>704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715</v>
      </c>
      <c r="AA25" s="216"/>
      <c r="AB25" s="216"/>
      <c r="AC25" s="216"/>
      <c r="AD25" s="216"/>
      <c r="AE25" s="216" t="s">
        <v>716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726</v>
      </c>
      <c r="G26" s="162"/>
      <c r="H26" s="162"/>
      <c r="I26" s="162"/>
      <c r="J26" s="162"/>
      <c r="K26" s="162" t="s">
        <v>727</v>
      </c>
      <c r="L26" s="162"/>
      <c r="M26" s="162"/>
      <c r="N26" s="162"/>
      <c r="O26" s="163"/>
      <c r="P26" s="203">
        <v>2</v>
      </c>
      <c r="Q26" s="203"/>
      <c r="R26" s="205">
        <v>157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738</v>
      </c>
      <c r="AA26" s="162"/>
      <c r="AB26" s="162"/>
      <c r="AC26" s="162"/>
      <c r="AD26" s="162"/>
      <c r="AE26" s="162" t="s">
        <v>739</v>
      </c>
      <c r="AF26" s="162"/>
      <c r="AG26" s="162"/>
      <c r="AH26" s="162"/>
      <c r="AI26" s="163"/>
      <c r="AJ26" s="203">
        <v>1</v>
      </c>
      <c r="AK26" s="203"/>
      <c r="AL26" s="205">
        <v>156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705</v>
      </c>
      <c r="G27" s="216"/>
      <c r="H27" s="216"/>
      <c r="I27" s="216"/>
      <c r="J27" s="216"/>
      <c r="K27" s="216" t="s">
        <v>706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717</v>
      </c>
      <c r="AA27" s="216"/>
      <c r="AB27" s="216"/>
      <c r="AC27" s="216"/>
      <c r="AD27" s="216"/>
      <c r="AE27" s="216" t="s">
        <v>718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728</v>
      </c>
      <c r="G28" s="162"/>
      <c r="H28" s="162"/>
      <c r="I28" s="162"/>
      <c r="J28" s="162"/>
      <c r="K28" s="162" t="s">
        <v>729</v>
      </c>
      <c r="L28" s="162"/>
      <c r="M28" s="162"/>
      <c r="N28" s="162"/>
      <c r="O28" s="163"/>
      <c r="P28" s="203">
        <v>2</v>
      </c>
      <c r="Q28" s="203"/>
      <c r="R28" s="205">
        <v>156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740</v>
      </c>
      <c r="AA28" s="162"/>
      <c r="AB28" s="162"/>
      <c r="AC28" s="162"/>
      <c r="AD28" s="162"/>
      <c r="AE28" s="162" t="s">
        <v>720</v>
      </c>
      <c r="AF28" s="162"/>
      <c r="AG28" s="162"/>
      <c r="AH28" s="162"/>
      <c r="AI28" s="163"/>
      <c r="AJ28" s="203">
        <v>1</v>
      </c>
      <c r="AK28" s="203"/>
      <c r="AL28" s="205">
        <v>157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707</v>
      </c>
      <c r="G29" s="216"/>
      <c r="H29" s="216"/>
      <c r="I29" s="216"/>
      <c r="J29" s="216"/>
      <c r="K29" s="216" t="s">
        <v>708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719</v>
      </c>
      <c r="AA29" s="216"/>
      <c r="AB29" s="216"/>
      <c r="AC29" s="216"/>
      <c r="AD29" s="216"/>
      <c r="AE29" s="216" t="s">
        <v>720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730</v>
      </c>
      <c r="G30" s="162"/>
      <c r="H30" s="162"/>
      <c r="I30" s="162"/>
      <c r="J30" s="162"/>
      <c r="K30" s="162" t="s">
        <v>731</v>
      </c>
      <c r="L30" s="162"/>
      <c r="M30" s="162"/>
      <c r="N30" s="162"/>
      <c r="O30" s="163"/>
      <c r="P30" s="203">
        <v>2</v>
      </c>
      <c r="Q30" s="203"/>
      <c r="R30" s="205">
        <v>158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741</v>
      </c>
      <c r="AA30" s="162"/>
      <c r="AB30" s="162"/>
      <c r="AC30" s="162"/>
      <c r="AD30" s="162"/>
      <c r="AE30" s="162" t="s">
        <v>742</v>
      </c>
      <c r="AF30" s="162"/>
      <c r="AG30" s="162"/>
      <c r="AH30" s="162"/>
      <c r="AI30" s="163"/>
      <c r="AJ30" s="203">
        <v>1</v>
      </c>
      <c r="AK30" s="203"/>
      <c r="AL30" s="205">
        <v>153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709</v>
      </c>
      <c r="G31" s="216"/>
      <c r="H31" s="216"/>
      <c r="I31" s="216"/>
      <c r="J31" s="216"/>
      <c r="K31" s="216" t="s">
        <v>710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721</v>
      </c>
      <c r="AA31" s="216"/>
      <c r="AB31" s="216"/>
      <c r="AC31" s="216"/>
      <c r="AD31" s="216"/>
      <c r="AE31" s="216" t="s">
        <v>722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732</v>
      </c>
      <c r="G32" s="162"/>
      <c r="H32" s="162"/>
      <c r="I32" s="162"/>
      <c r="J32" s="162"/>
      <c r="K32" s="162" t="s">
        <v>733</v>
      </c>
      <c r="L32" s="162"/>
      <c r="M32" s="162"/>
      <c r="N32" s="162"/>
      <c r="O32" s="163"/>
      <c r="P32" s="203">
        <v>2</v>
      </c>
      <c r="Q32" s="203"/>
      <c r="R32" s="205">
        <v>146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741</v>
      </c>
      <c r="AA32" s="162"/>
      <c r="AB32" s="162"/>
      <c r="AC32" s="162"/>
      <c r="AD32" s="162"/>
      <c r="AE32" s="162" t="s">
        <v>743</v>
      </c>
      <c r="AF32" s="162"/>
      <c r="AG32" s="162"/>
      <c r="AH32" s="162"/>
      <c r="AI32" s="163"/>
      <c r="AJ32" s="203">
        <v>1</v>
      </c>
      <c r="AK32" s="203"/>
      <c r="AL32" s="205">
        <v>165</v>
      </c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711</v>
      </c>
      <c r="G33" s="153"/>
      <c r="H33" s="153"/>
      <c r="I33" s="153"/>
      <c r="J33" s="153"/>
      <c r="K33" s="153" t="s">
        <v>712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721</v>
      </c>
      <c r="AA33" s="153"/>
      <c r="AB33" s="153"/>
      <c r="AC33" s="153"/>
      <c r="AD33" s="153"/>
      <c r="AE33" s="153" t="s">
        <v>723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鎌倉市立第二中学校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かとう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加藤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 xml:space="preserve"> 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たなか</v>
      </c>
      <c r="F15" s="322"/>
      <c r="G15" s="322"/>
      <c r="H15" s="322"/>
      <c r="I15" s="322"/>
      <c r="J15" s="322" t="str">
        <f>IF(入力!K22="","",入力!K22)</f>
        <v>ゆは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158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まつだ</v>
      </c>
      <c r="Z15" s="322"/>
      <c r="AA15" s="322"/>
      <c r="AB15" s="322"/>
      <c r="AC15" s="322"/>
      <c r="AD15" s="322" t="str">
        <f>IF(入力!AE22="","",入力!AE22)</f>
        <v>きょうか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147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田中</v>
      </c>
      <c r="F16" s="337"/>
      <c r="G16" s="337"/>
      <c r="H16" s="337"/>
      <c r="I16" s="337"/>
      <c r="J16" s="337" t="str">
        <f>IF(入力!K23="","",入力!K23)</f>
        <v>優葉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松田</v>
      </c>
      <c r="Z16" s="337"/>
      <c r="AA16" s="337"/>
      <c r="AB16" s="337"/>
      <c r="AC16" s="337"/>
      <c r="AD16" s="337" t="str">
        <f>IF(入力!AE23="","",入力!AE23)</f>
        <v>京花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はぎわら</v>
      </c>
      <c r="F17" s="308"/>
      <c r="G17" s="308"/>
      <c r="H17" s="308"/>
      <c r="I17" s="308"/>
      <c r="J17" s="308" t="str">
        <f>IF(入力!K24="","",入力!K24)</f>
        <v>みみか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160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さかづめ</v>
      </c>
      <c r="Z17" s="308"/>
      <c r="AA17" s="308"/>
      <c r="AB17" s="308"/>
      <c r="AC17" s="308"/>
      <c r="AD17" s="308" t="str">
        <f>IF(入力!AE24="","",入力!AE24)</f>
        <v>ねね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155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萩原</v>
      </c>
      <c r="F18" s="301"/>
      <c r="G18" s="301"/>
      <c r="H18" s="301"/>
      <c r="I18" s="301"/>
      <c r="J18" s="301" t="str">
        <f>IF(入力!K25="","",入力!K25)</f>
        <v>美々花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坂爪</v>
      </c>
      <c r="Z18" s="301"/>
      <c r="AA18" s="301"/>
      <c r="AB18" s="301"/>
      <c r="AC18" s="301"/>
      <c r="AD18" s="301" t="str">
        <f>IF(入力!AE25="","",入力!AE25)</f>
        <v>心々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みのわ</v>
      </c>
      <c r="F19" s="308"/>
      <c r="G19" s="308"/>
      <c r="H19" s="308"/>
      <c r="I19" s="308"/>
      <c r="J19" s="308" t="str">
        <f>IF(入力!K26="","",入力!K26)</f>
        <v>ゆう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さわ</v>
      </c>
      <c r="Z19" s="308"/>
      <c r="AA19" s="308"/>
      <c r="AB19" s="308"/>
      <c r="AC19" s="308"/>
      <c r="AD19" s="308" t="str">
        <f>IF(入力!AE26="","",入力!AE26)</f>
        <v>ゆずは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156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箕輪</v>
      </c>
      <c r="F20" s="301"/>
      <c r="G20" s="301"/>
      <c r="H20" s="301"/>
      <c r="I20" s="301"/>
      <c r="J20" s="301" t="str">
        <f>IF(入力!K27="","",入力!K27)</f>
        <v>祐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澤</v>
      </c>
      <c r="Z20" s="301"/>
      <c r="AA20" s="301"/>
      <c r="AB20" s="301"/>
      <c r="AC20" s="301"/>
      <c r="AD20" s="301" t="str">
        <f>IF(入力!AE27="","",入力!AE27)</f>
        <v>ゆずは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つるみ</v>
      </c>
      <c r="F21" s="308"/>
      <c r="G21" s="308"/>
      <c r="H21" s="308"/>
      <c r="I21" s="308"/>
      <c r="J21" s="308" t="str">
        <f>IF(入力!K28="","",入力!K28)</f>
        <v>りい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あしざわ</v>
      </c>
      <c r="Z21" s="308"/>
      <c r="AA21" s="308"/>
      <c r="AB21" s="308"/>
      <c r="AC21" s="308"/>
      <c r="AD21" s="308" t="str">
        <f>IF(入力!AE28="","",入力!AE28)</f>
        <v>かんな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157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鶴見</v>
      </c>
      <c r="F22" s="301"/>
      <c r="G22" s="301"/>
      <c r="H22" s="301"/>
      <c r="I22" s="301"/>
      <c r="J22" s="301" t="str">
        <f>IF(入力!K29="","",入力!K29)</f>
        <v>緑衣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芦沢</v>
      </c>
      <c r="Z22" s="301"/>
      <c r="AA22" s="301"/>
      <c r="AB22" s="301"/>
      <c r="AC22" s="301"/>
      <c r="AD22" s="301" t="str">
        <f>IF(入力!AE29="","",入力!AE29)</f>
        <v>かんな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まえだ</v>
      </c>
      <c r="F23" s="308"/>
      <c r="G23" s="308"/>
      <c r="H23" s="308"/>
      <c r="I23" s="308"/>
      <c r="J23" s="308" t="str">
        <f>IF(入力!K30="","",入力!K30)</f>
        <v>ななみ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こばやし</v>
      </c>
      <c r="Z23" s="308"/>
      <c r="AA23" s="308"/>
      <c r="AB23" s="308"/>
      <c r="AC23" s="308"/>
      <c r="AD23" s="308" t="str">
        <f>IF(入力!AE30="","",入力!AE30)</f>
        <v>みどり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153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前田</v>
      </c>
      <c r="F24" s="301"/>
      <c r="G24" s="301"/>
      <c r="H24" s="301"/>
      <c r="I24" s="301"/>
      <c r="J24" s="301" t="str">
        <f>IF(入力!K31="","",入力!K31)</f>
        <v>七海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小林</v>
      </c>
      <c r="Z24" s="301"/>
      <c r="AA24" s="301"/>
      <c r="AB24" s="301"/>
      <c r="AC24" s="301"/>
      <c r="AD24" s="301" t="str">
        <f>IF(入力!AE31="","",入力!AE31)</f>
        <v>翠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かねお</v>
      </c>
      <c r="F25" s="308"/>
      <c r="G25" s="308"/>
      <c r="H25" s="308"/>
      <c r="I25" s="308"/>
      <c r="J25" s="308" t="str">
        <f>IF(入力!K32="","",入力!K32)</f>
        <v>みずき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146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こばやし</v>
      </c>
      <c r="Z25" s="308"/>
      <c r="AA25" s="308"/>
      <c r="AB25" s="308"/>
      <c r="AC25" s="308"/>
      <c r="AD25" s="308" t="str">
        <f>IF(入力!AE32="","",入力!AE32)</f>
        <v>みいな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165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鐘尾</v>
      </c>
      <c r="F26" s="314"/>
      <c r="G26" s="314"/>
      <c r="H26" s="314"/>
      <c r="I26" s="314"/>
      <c r="J26" s="314" t="str">
        <f>IF(入力!K33="","",入力!K33)</f>
        <v>瑞希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小林</v>
      </c>
      <c r="Z26" s="314"/>
      <c r="AA26" s="314"/>
      <c r="AB26" s="314"/>
      <c r="AC26" s="314"/>
      <c r="AD26" s="314" t="str">
        <f>IF(入力!AE33="","",入力!AE33)</f>
        <v>未奈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5121</v>
      </c>
      <c r="B7" s="31" t="str">
        <f t="shared" ref="B7:C7" si="0">IF($A$8="","",IF($A$9="",B8,B8&amp;"・"&amp;B9))</f>
        <v>鎌倉市立第二中学校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248</v>
      </c>
      <c r="G7" s="31" t="str">
        <f t="shared" si="1"/>
        <v>0004</v>
      </c>
      <c r="H7" s="31">
        <f t="shared" si="1"/>
        <v>0</v>
      </c>
      <c r="I7" s="31" t="str">
        <f t="shared" si="1"/>
        <v>鎌倉市西御門1-7-1</v>
      </c>
      <c r="J7" s="31">
        <f t="shared" si="1"/>
        <v>0</v>
      </c>
      <c r="K7" s="31" t="str">
        <f t="shared" si="1"/>
        <v>0467</v>
      </c>
      <c r="L7" s="31" t="str">
        <f t="shared" si="1"/>
        <v>25</v>
      </c>
      <c r="M7" s="31" t="str">
        <f t="shared" si="1"/>
        <v>1302</v>
      </c>
      <c r="N7" s="31" t="str">
        <f t="shared" si="1"/>
        <v>0467</v>
      </c>
      <c r="O7" s="31" t="str">
        <f t="shared" si="1"/>
        <v>25</v>
      </c>
      <c r="P7" s="31" t="str">
        <f t="shared" si="1"/>
        <v>4963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5121</v>
      </c>
      <c r="B8" s="32" t="str">
        <f>IF(入力!$F$3="","",入力!$F$3)</f>
        <v>鎌倉市立第二中学校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248</v>
      </c>
      <c r="G8" s="42" t="str">
        <f>IF(入力!$I$6="","",入力!$I$6)</f>
        <v>0004</v>
      </c>
      <c r="H8" s="32"/>
      <c r="I8" s="32" t="str">
        <f>IF(入力!$L$5="","",入力!$L$5)</f>
        <v>鎌倉市西御門1-7-1</v>
      </c>
      <c r="J8" s="32"/>
      <c r="K8" s="42" t="str">
        <f>IF(入力!$AB$4="","",入力!$AB$4)</f>
        <v>0467</v>
      </c>
      <c r="L8" s="42" t="str">
        <f>IF(入力!$AG$4="","",入力!$AG$4)</f>
        <v>25</v>
      </c>
      <c r="M8" s="42" t="str">
        <f>IF(入力!$AL$4="","",入力!$AL$4)</f>
        <v>1302</v>
      </c>
      <c r="N8" s="42" t="str">
        <f>IF(入力!$AB$6="","",入力!$AB$6)</f>
        <v>0467</v>
      </c>
      <c r="O8" s="42" t="str">
        <f>IF(入力!$AG$6="","",入力!$AG$6)</f>
        <v>25</v>
      </c>
      <c r="P8" s="42" t="str">
        <f>IF(入力!$AL$6="","",入力!$AL$6)</f>
        <v>4963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加藤</v>
      </c>
      <c r="D16" s="32" t="str">
        <f>IF(入力!$K$13="","",入力!$K$13)</f>
        <v>政幸</v>
      </c>
      <c r="E16" s="32" t="str">
        <f>IF(入力!$F$12="","",入力!$F$12)</f>
        <v>かとう</v>
      </c>
      <c r="F16" s="32" t="str">
        <f>IF(入力!$K$12="","",入力!$K$12)</f>
        <v>まさゆき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 xml:space="preserve"> </v>
      </c>
      <c r="D20" s="32" t="str">
        <f>IF(入力!$K$16="","",入力!$K$16)</f>
        <v xml:space="preserve"> 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田中</v>
      </c>
      <c r="D24" s="32" t="str">
        <f>IF(入力!$AE$16="","",入力!$AE$16)</f>
        <v>優葉</v>
      </c>
      <c r="E24" s="32" t="str">
        <f>IF(入力!$Z$15="","",入力!$Z$15)</f>
        <v>たなか</v>
      </c>
      <c r="F24" s="32" t="str">
        <f>IF(入力!$AE$15="","",入力!$AE$15)</f>
        <v>ゆは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優葉</v>
      </c>
      <c r="E53" s="32" t="str">
        <f>IF(OR(L53&lt;&gt;"○",入力!F22=""),"",入力!F22)</f>
        <v>たなか</v>
      </c>
      <c r="F53" s="32" t="str">
        <f>IF(OR(L53&lt;&gt;"○",入力!K22=""),"",入力!K22)</f>
        <v>ゆは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萩原</v>
      </c>
      <c r="D54" s="32" t="str">
        <f>IF(OR(L54&lt;&gt;"○",入力!K25=""),"",入力!K25)</f>
        <v>美々花</v>
      </c>
      <c r="E54" s="32" t="str">
        <f>IF(OR(L54&lt;&gt;"○",入力!F24=""),"",入力!F24)</f>
        <v>はぎわら</v>
      </c>
      <c r="F54" s="32" t="str">
        <f>IF(OR(L54&lt;&gt;"○",入力!K24=""),"",入力!K24)</f>
        <v>みみか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箕輪</v>
      </c>
      <c r="D55" s="32" t="str">
        <f>IF(OR(L55&lt;&gt;"○",入力!K27=""),"",入力!K27)</f>
        <v>祐</v>
      </c>
      <c r="E55" s="32" t="str">
        <f>IF(OR(L55&lt;&gt;"○",入力!F26=""),"",入力!F26)</f>
        <v>みのわ</v>
      </c>
      <c r="F55" s="32" t="str">
        <f>IF(OR(L55&lt;&gt;"○",入力!K26=""),"",入力!K26)</f>
        <v>ゆう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鶴見</v>
      </c>
      <c r="D56" s="32" t="str">
        <f>IF(OR(L56&lt;&gt;"○",入力!K29=""),"",入力!K29)</f>
        <v>緑衣</v>
      </c>
      <c r="E56" s="32" t="str">
        <f>IF(OR(L56&lt;&gt;"○",入力!F28=""),"",入力!F28)</f>
        <v>つるみ</v>
      </c>
      <c r="F56" s="32" t="str">
        <f>IF(OR(L56&lt;&gt;"○",入力!K28=""),"",入力!K28)</f>
        <v>りい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前田</v>
      </c>
      <c r="D57" s="32" t="str">
        <f>IF(OR(L57&lt;&gt;"○",入力!K31=""),"",入力!K31)</f>
        <v>七海</v>
      </c>
      <c r="E57" s="32" t="str">
        <f>IF(OR(L57&lt;&gt;"○",入力!F30=""),"",入力!F30)</f>
        <v>まえだ</v>
      </c>
      <c r="F57" s="32" t="str">
        <f>IF(OR(L57&lt;&gt;"○",入力!K30=""),"",入力!K30)</f>
        <v>ななみ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鐘尾</v>
      </c>
      <c r="D58" s="32" t="str">
        <f>IF(OR(L58&lt;&gt;"○",入力!K33=""),"",入力!K33)</f>
        <v>瑞希</v>
      </c>
      <c r="E58" s="32" t="str">
        <f>IF(OR(L58&lt;&gt;"○",入力!F32=""),"",入力!F32)</f>
        <v>かねお</v>
      </c>
      <c r="F58" s="32" t="str">
        <f>IF(OR(L58&lt;&gt;"○",入力!K32=""),"",入力!K32)</f>
        <v>みずき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146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松田</v>
      </c>
      <c r="D59" s="32" t="str">
        <f>IF(OR(L59&lt;&gt;"○",入力!AE23=""),"",入力!AE23)</f>
        <v>京花</v>
      </c>
      <c r="E59" s="32" t="str">
        <f>IF(OR(L59&lt;&gt;"○",入力!Z22=""),"",入力!Z22)</f>
        <v>まつだ</v>
      </c>
      <c r="F59" s="32" t="str">
        <f>IF(OR(L59&lt;&gt;"○",入力!AE22=""),"",入力!AE22)</f>
        <v>きょうか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147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坂爪</v>
      </c>
      <c r="D60" s="32" t="str">
        <f>IF(OR(L60&lt;&gt;"○",入力!AE25=""),"",入力!AE25)</f>
        <v>心々</v>
      </c>
      <c r="E60" s="32" t="str">
        <f>IF(OR(L60&lt;&gt;"○",入力!Z24=""),"",入力!Z24)</f>
        <v>さかづめ</v>
      </c>
      <c r="F60" s="32" t="str">
        <f>IF(OR(L60&lt;&gt;"○",入力!AE24=""),"",入力!AE24)</f>
        <v>ねね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澤</v>
      </c>
      <c r="D61" s="32" t="str">
        <f>IF(OR(L61&lt;&gt;"○",入力!AE27=""),"",入力!AE27)</f>
        <v>ゆずは</v>
      </c>
      <c r="E61" s="32" t="str">
        <f>IF(OR(L61&lt;&gt;"○",入力!Z26=""),"",入力!Z26)</f>
        <v>さわ</v>
      </c>
      <c r="F61" s="32" t="str">
        <f>IF(OR(L61&lt;&gt;"○",入力!AE26=""),"",入力!AE26)</f>
        <v>ゆずは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芦沢</v>
      </c>
      <c r="D62" s="32" t="str">
        <f>IF(OR(L62&lt;&gt;"○",入力!AE29=""),"",入力!AE29)</f>
        <v>かんな</v>
      </c>
      <c r="E62" s="32" t="str">
        <f>IF(OR(L62&lt;&gt;"○",入力!Z28=""),"",入力!Z28)</f>
        <v>あしざわ</v>
      </c>
      <c r="F62" s="32" t="str">
        <f>IF(OR(L62&lt;&gt;"○",入力!AE28=""),"",入力!AE28)</f>
        <v>かんな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157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小林</v>
      </c>
      <c r="D63" s="32" t="str">
        <f>IF(OR(L63&lt;&gt;"○",入力!AE31=""),"",入力!AE31)</f>
        <v>翠</v>
      </c>
      <c r="E63" s="32" t="str">
        <f>IF(OR(L63&lt;&gt;"○",入力!Z30=""),"",入力!Z30)</f>
        <v>こばやし</v>
      </c>
      <c r="F63" s="32" t="str">
        <f>IF(OR(L63&lt;&gt;"○",入力!AE30=""),"",入力!AE30)</f>
        <v>みどり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小林</v>
      </c>
      <c r="D64" s="32" t="str">
        <f>IF(OR(L64&lt;&gt;"○",入力!AE33=""),"",入力!AE33)</f>
        <v>未奈</v>
      </c>
      <c r="E64" s="32" t="str">
        <f>IF(OR(L64&lt;&gt;"○",入力!Z32=""),"",入力!Z32)</f>
        <v>こばやし</v>
      </c>
      <c r="F64" s="32" t="str">
        <f>IF(OR(L64&lt;&gt;"○",入力!AE32=""),"",入力!AE32)</f>
        <v>みいな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2019-11-06T08:47:28Z</cp:lastPrinted>
  <dcterms:created xsi:type="dcterms:W3CDTF">2006-11-03T01:52:14Z</dcterms:created>
  <dcterms:modified xsi:type="dcterms:W3CDTF">2019-11-08T00:18:32Z</dcterms:modified>
</cp:coreProperties>
</file>