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職員\佐久間\バレーボール\県新人研修会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9" i="14" l="1"/>
  <c r="D59" i="14"/>
  <c r="J59" i="14"/>
  <c r="F59" i="14"/>
  <c r="E59" i="14"/>
  <c r="C59" i="14"/>
  <c r="J60" i="14"/>
  <c r="F60" i="14"/>
  <c r="E60" i="14"/>
  <c r="C60" i="14"/>
  <c r="I60" i="14"/>
  <c r="D60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I63" i="14"/>
  <c r="D63" i="14"/>
  <c r="J63" i="14"/>
  <c r="F63" i="14"/>
  <c r="E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<sst xmlns="http://schemas.openxmlformats.org/spreadsheetml/2006/main" count="1454" uniqueCount="747">
  <si>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</si>
  <si>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</si>
  <si>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</si>
  <si>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</si>
  <si>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</si>
  <si>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</si>
  <si>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</si>
  <si>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</si>
  <si>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</si>
  <si>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</si>
  <si>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</si>
  <si>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</si>
  <si>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</si>
  <si>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</si>
  <si>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</si>
  <si>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</si>
  <si>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</si>
  <si>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</si>
  <si>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</si>
  <si>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</si>
  <si>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</si>
  <si>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</si>
  <si>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</si>
  <si>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</si>
  <si>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</si>
  <si>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</si>
  <si>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</si>
  <si>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</si>
  <si>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</si>
  <si>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</si>
  <si>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</si>
  <si>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</si>
  <si>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</si>
  <si>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</si>
  <si>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</si>
  <si>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</si>
  <si>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</si>
  <si>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</si>
  <si>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</si>
  <si>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</si>
  <si>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</si>
  <si>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</si>
  <si>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</si>
  <si>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</si>
  <si>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</si>
  <si>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</si>
  <si>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</si>
  <si>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</si>
  <si>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</si>
  <si>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</si>
  <si>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</si>
  <si>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</si>
  <si>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</si>
  <si>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</si>
  <si>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</si>
  <si>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</si>
  <si>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</si>
  <si>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</si>
  <si>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</si>
  <si>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</si>
  <si>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</si>
  <si>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</si>
  <si>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</si>
  <si>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</si>
  <si>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</si>
  <si>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</si>
  <si>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</si>
  <si>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</si>
  <si>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</si>
  <si>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</si>
  <si>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</si>
  <si>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</si>
  <si>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</si>
  <si>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</si>
  <si>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</si>
  <si>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</si>
  <si>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</si>
  <si>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</si>
  <si>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</si>
  <si>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</si>
  <si>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</si>
  <si>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</si>
  <si>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</si>
  <si>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</si>
  <si>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</si>
  <si>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</si>
  <si>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</si>
  <si>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</si>
  <si>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</si>
  <si>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</si>
  <si>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</si>
  <si>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</si>
  <si>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</si>
  <si>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</si>
  <si>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</si>
  <si>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</si>
  <si>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</si>
  <si>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</si>
  <si>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</si>
  <si>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</si>
  <si>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</si>
  <si>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</si>
  <si>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</si>
  <si>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</si>
  <si>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</si>
  <si>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</si>
  <si>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</si>
  <si>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</si>
  <si>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</si>
  <si>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</si>
  <si>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</si>
  <si>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</si>
  <si>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</si>
  <si>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</si>
  <si>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</si>
  <si>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</si>
  <si>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</si>
  <si>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</si>
  <si>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</si>
  <si>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</si>
  <si>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</si>
  <si>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</si>
  <si>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</si>
  <si>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</si>
  <si>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</si>
  <si>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</si>
  <si>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</si>
  <si>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</si>
  <si>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</si>
  <si>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</si>
  <si>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</si>
  <si>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</si>
  <si>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</si>
  <si>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</si>
  <si>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</si>
  <si>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</si>
  <si>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</si>
  <si>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</si>
  <si>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</si>
  <si>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</si>
  <si>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</si>
  <si>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</si>
  <si>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</si>
  <si>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</si>
  <si>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</si>
  <si>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</si>
  <si>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</si>
  <si>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</si>
  <si>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</si>
  <si>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</si>
  <si>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</si>
  <si>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</si>
  <si>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</si>
  <si>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</si>
  <si>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</si>
  <si>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</si>
  <si>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</si>
  <si>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</si>
  <si>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</si>
  <si>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</si>
  <si>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</si>
  <si>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</si>
  <si>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</si>
  <si>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</si>
  <si>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</si>
  <si>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</si>
  <si>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</si>
  <si>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</si>
  <si>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</si>
  <si>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</si>
  <si>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</si>
  <si>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</si>
  <si>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</si>
  <si>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</si>
  <si>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</si>
  <si>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</si>
  <si>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</si>
  <si>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</si>
  <si>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</si>
  <si>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</si>
  <si>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</si>
  <si>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</si>
  <si>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</si>
  <si>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</si>
  <si>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</si>
  <si>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</si>
  <si>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</si>
  <si>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</si>
  <si>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</si>
  <si>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</si>
  <si>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</si>
  <si>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</si>
  <si>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</si>
  <si>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</si>
  <si>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</si>
  <si>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</si>
  <si>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</si>
  <si>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</si>
  <si>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</si>
  <si>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</si>
  <si>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</si>
  <si>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</si>
  <si>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</si>
  <si>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</si>
  <si>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</si>
  <si>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</si>
  <si>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</si>
  <si>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</si>
  <si>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</si>
  <si>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</si>
  <si>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</si>
  <si>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</si>
  <si>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</si>
  <si>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</si>
  <si>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</si>
  <si>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</si>
  <si>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</si>
  <si>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</si>
  <si>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</si>
  <si>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</si>
  <si>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</si>
  <si>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</si>
  <si>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</si>
  <si>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</si>
  <si>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</si>
  <si>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</si>
  <si>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</si>
  <si>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</si>
  <si>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</si>
  <si>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</si>
  <si>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</si>
  <si>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</si>
  <si>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</si>
  <si>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</si>
  <si>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</si>
  <si>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</si>
  <si>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</si>
  <si>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</si>
  <si>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</si>
  <si>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</si>
  <si>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</si>
  <si>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</si>
  <si>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</si>
  <si>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</si>
  <si>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</si>
  <si>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</si>
  <si>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</si>
  <si>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</si>
  <si>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</si>
  <si>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</si>
  <si>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</si>
  <si>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</si>
  <si>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</si>
  <si>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</si>
  <si>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</si>
  <si>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</si>
  <si>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</si>
  <si>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</si>
  <si>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</si>
  <si>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</si>
  <si>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</si>
  <si>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</si>
  <si>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</si>
  <si>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</si>
  <si>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</si>
  <si>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</si>
  <si>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</si>
  <si>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</si>
  <si>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</si>
  <si>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</si>
  <si>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</si>
  <si>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</si>
  <si>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</si>
  <si>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</si>
  <si>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</si>
  <si>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</si>
  <si>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</si>
  <si>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</si>
  <si>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</si>
  <si>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</si>
  <si>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</si>
  <si>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</si>
  <si>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</si>
  <si>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</si>
  <si>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</si>
  <si>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</si>
  <si>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</si>
  <si>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</si>
  <si>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</si>
  <si>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</si>
  <si>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</si>
  <si>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</si>
  <si>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</si>
  <si>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</si>
  <si>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</si>
  <si>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</si>
  <si>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</si>
  <si>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</si>
  <si>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</si>
  <si>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</si>
  <si>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</si>
  <si>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</si>
  <si>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</si>
  <si>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</si>
  <si>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</si>
  <si>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</si>
  <si>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</si>
  <si>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</si>
  <si>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</si>
  <si>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</si>
  <si>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</si>
  <si>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</si>
  <si>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</si>
  <si>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</si>
  <si>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</si>
  <si>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</si>
  <si>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</si>
  <si>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</si>
  <si>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</si>
  <si>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</si>
  <si>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</si>
  <si>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</si>
  <si>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</si>
  <si>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</si>
  <si>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</si>
  <si>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</si>
  <si>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</si>
  <si>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</si>
  <si>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</si>
  <si>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</si>
  <si>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</si>
  <si>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</si>
  <si>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</si>
  <si>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</si>
  <si>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</si>
  <si>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</si>
  <si>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</si>
  <si>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</si>
  <si>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</si>
  <si>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</si>
  <si>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</si>
  <si>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</si>
  <si>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</si>
  <si>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</si>
  <si>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</si>
  <si>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</si>
  <si>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</si>
  <si>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</si>
  <si>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</si>
  <si>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</si>
  <si>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</si>
  <si>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</si>
  <si>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</si>
  <si>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</si>
  <si>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</si>
  <si>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</si>
  <si>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</si>
  <si>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</si>
  <si>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</si>
  <si>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</si>
  <si>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</si>
  <si>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</si>
  <si>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</si>
  <si>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</si>
  <si>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</si>
  <si>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</si>
  <si>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</si>
  <si>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</si>
  <si>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</si>
  <si>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</si>
  <si>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</si>
  <si>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</si>
  <si>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</si>
  <si>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</si>
  <si>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</si>
  <si>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</si>
  <si>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</si>
  <si>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</si>
  <si>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</si>
  <si>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</si>
  <si>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</si>
  <si>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</si>
  <si>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</si>
  <si>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</si>
  <si>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</si>
  <si>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</si>
  <si>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</si>
  <si>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</si>
  <si>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</si>
  <si>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</si>
  <si>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</si>
  <si>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</si>
  <si>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</si>
  <si>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</si>
  <si>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</si>
  <si>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</si>
  <si>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</si>
  <si>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</si>
  <si>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</si>
  <si>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</si>
  <si>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</si>
  <si>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</si>
  <si>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</si>
  <si>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</si>
  <si>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</si>
  <si>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</si>
  <si>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</si>
  <si>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</si>
  <si>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</si>
  <si>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</si>
  <si>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</si>
  <si>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</si>
  <si>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</si>
  <si>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</si>
  <si>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</si>
  <si>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</si>
  <si>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</si>
  <si>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</si>
  <si>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</si>
  <si>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</si>
  <si>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</si>
  <si>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</si>
  <si>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</si>
  <si>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</si>
  <si>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</si>
  <si>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</si>
  <si>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</si>
  <si>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</si>
  <si>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</si>
  <si>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</si>
  <si>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</si>
  <si>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</si>
  <si>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</si>
  <si>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</si>
  <si>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</si>
  <si>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</si>
  <si>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</si>
  <si>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</si>
  <si>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</si>
  <si>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</si>
  <si>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</si>
  <si>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</si>
  <si>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</si>
  <si>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</si>
  <si>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</si>
  <si>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</si>
  <si>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</si>
  <si>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</si>
  <si>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</si>
  <si>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</si>
  <si>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</si>
  <si>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</si>
  <si>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</si>
  <si>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</si>
  <si>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</si>
  <si>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</si>
  <si>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</si>
  <si>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</si>
  <si>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</si>
  <si>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</si>
  <si>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</si>
  <si>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</si>
  <si>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</si>
  <si>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</si>
  <si>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</si>
  <si>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</si>
  <si>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</si>
  <si>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</si>
  <si>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</si>
  <si>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</si>
  <si>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</si>
  <si>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</si>
  <si>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</si>
  <si>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</si>
  <si>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</si>
  <si>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</si>
  <si>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</si>
  <si>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</si>
  <si>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</si>
  <si>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</si>
  <si>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</si>
  <si>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</si>
  <si>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</si>
  <si>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</si>
  <si>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</si>
  <si>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</si>
  <si>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</si>
  <si>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</si>
  <si>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</si>
  <si>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</si>
  <si>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</si>
  <si>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</si>
  <si>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</si>
  <si>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</si>
  <si>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</si>
  <si>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</si>
  <si>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</si>
  <si>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</si>
  <si>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</si>
  <si>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</si>
  <si>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</si>
  <si>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</si>
  <si>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</si>
  <si>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</si>
  <si>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</si>
  <si>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</si>
  <si>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</si>
  <si>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</si>
  <si>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</si>
  <si>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</si>
  <si>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</si>
  <si>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</si>
  <si>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</si>
  <si>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</si>
  <si>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</si>
  <si>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</si>
  <si>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</si>
  <si>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</si>
  <si>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</si>
  <si>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</si>
  <si>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</si>
  <si>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</si>
  <si>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</si>
  <si>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</si>
  <si>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</si>
  <si>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</si>
  <si>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</si>
  <si>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</si>
  <si>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</si>
  <si>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</si>
  <si>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</si>
  <si>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</si>
  <si>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</si>
  <si>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</si>
  <si>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</si>
  <si>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</si>
  <si>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</si>
  <si>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</si>
  <si>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</si>
  <si>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</si>
  <si>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</si>
  <si>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</si>
  <si>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</si>
  <si>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</si>
  <si>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</si>
  <si>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</si>
  <si>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</si>
  <si>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</si>
  <si>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</si>
  <si>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</si>
  <si>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</si>
  <si>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</si>
  <si>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</si>
  <si>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</si>
  <si>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</si>
  <si>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</si>
  <si>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</si>
  <si>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</si>
  <si>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</si>
  <si>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</si>
  <si>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</si>
  <si>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</si>
  <si>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</si>
  <si>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</si>
  <si>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</si>
  <si>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</si>
  <si>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</si>
  <si>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</si>
  <si>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</si>
  <si>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</si>
  <si>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</si>
  <si>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</si>
  <si>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</si>
  <si>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</si>
  <si>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</si>
  <si>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</si>
  <si>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</si>
  <si>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</si>
  <si>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</si>
  <si>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</si>
  <si>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</si>
  <si>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</si>
  <si>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</si>
  <si>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</si>
  <si>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</si>
  <si>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</si>
  <si>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</si>
  <si>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</si>
  <si>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</si>
  <si>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</si>
  <si>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</si>
  <si>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</si>
  <si>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</si>
  <si>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</si>
  <si>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</si>
  <si>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</si>
  <si>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</si>
  <si>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</si>
  <si>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</si>
  <si>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</si>
  <si>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</si>
  <si>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</si>
  <si>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</si>
  <si>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</si>
  <si>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</si>
  <si>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</si>
  <si>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</si>
  <si>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</si>
  <si>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</si>
  <si>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</si>
  <si>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</si>
  <si>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</si>
  <si>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</si>
  <si>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</si>
  <si>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</si>
  <si>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</si>
  <si>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</si>
  <si>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</si>
  <si>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</si>
  <si>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</si>
  <si>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</si>
  <si>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</si>
  <si>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</si>
  <si>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</si>
  <si>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</si>
  <si>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</si>
  <si>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</si>
  <si>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</si>
  <si>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</si>
  <si>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</si>
  <si>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</si>
  <si>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</si>
  <si>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</si>
  <si>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</si>
  <si>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</si>
  <si>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</si>
  <si>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</si>
  <si>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</si>
  <si>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</si>
  <si>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</si>
  <si>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</si>
  <si>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</si>
  <si>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</si>
  <si>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</si>
  <si>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</si>
  <si>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</si>
  <si>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</si>
  <si>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</si>
  <si>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</si>
  <si>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</si>
  <si>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</si>
  <si>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</si>
  <si>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</si>
  <si>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</si>
  <si>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</si>
  <si>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</si>
  <si>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</si>
  <si>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</si>
  <si>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</si>
  <si>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</si>
  <si>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</si>
  <si>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</si>
  <si>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</si>
  <si>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</si>
  <si>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</si>
  <si>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</si>
  <si>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</si>
  <si>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</si>
  <si>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</si>
  <si>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</si>
  <si>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</si>
  <si>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</si>
  <si>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</si>
  <si>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</si>
  <si>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</si>
  <si>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</si>
  <si>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</si>
  <si>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</si>
  <si>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</si>
  <si>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</si>
  <si>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</si>
  <si>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0467</t>
    <phoneticPr fontId="2"/>
  </si>
  <si>
    <t>44</t>
    <phoneticPr fontId="2"/>
  </si>
  <si>
    <t>1220</t>
    <phoneticPr fontId="2"/>
  </si>
  <si>
    <t>247</t>
    <phoneticPr fontId="2"/>
  </si>
  <si>
    <t>0056</t>
    <phoneticPr fontId="2"/>
  </si>
  <si>
    <t>鎌倉市大船4-1-25</t>
    <rPh sb="0" eb="3">
      <t>カマクラシ</t>
    </rPh>
    <rPh sb="3" eb="5">
      <t>オオフナ</t>
    </rPh>
    <phoneticPr fontId="2"/>
  </si>
  <si>
    <t>43</t>
    <phoneticPr fontId="2"/>
  </si>
  <si>
    <t>5916</t>
    <phoneticPr fontId="2"/>
  </si>
  <si>
    <t>増田</t>
    <rPh sb="0" eb="2">
      <t>マスダ</t>
    </rPh>
    <phoneticPr fontId="2"/>
  </si>
  <si>
    <t>ますだ</t>
    <phoneticPr fontId="2"/>
  </si>
  <si>
    <t>ひでかず</t>
    <phoneticPr fontId="2"/>
  </si>
  <si>
    <t>秀和</t>
    <rPh sb="0" eb="2">
      <t>ヒデカズ</t>
    </rPh>
    <phoneticPr fontId="2"/>
  </si>
  <si>
    <t>さくま</t>
    <phoneticPr fontId="2"/>
  </si>
  <si>
    <t>かおり</t>
    <phoneticPr fontId="2"/>
  </si>
  <si>
    <t>佐久間</t>
    <rPh sb="0" eb="3">
      <t>サクマ</t>
    </rPh>
    <phoneticPr fontId="2"/>
  </si>
  <si>
    <t>香</t>
    <rPh sb="0" eb="1">
      <t>カオリ</t>
    </rPh>
    <phoneticPr fontId="2"/>
  </si>
  <si>
    <t>上武</t>
    <rPh sb="0" eb="2">
      <t>ウエタケ</t>
    </rPh>
    <phoneticPr fontId="2"/>
  </si>
  <si>
    <t>うえたけ</t>
    <phoneticPr fontId="2"/>
  </si>
  <si>
    <t>あゆな</t>
    <phoneticPr fontId="2"/>
  </si>
  <si>
    <t>歩菜</t>
    <rPh sb="0" eb="1">
      <t>アユミ</t>
    </rPh>
    <rPh sb="1" eb="2">
      <t>ナ</t>
    </rPh>
    <phoneticPr fontId="2"/>
  </si>
  <si>
    <t>あずま</t>
    <phoneticPr fontId="2"/>
  </si>
  <si>
    <t>みき</t>
    <phoneticPr fontId="2"/>
  </si>
  <si>
    <t>東</t>
    <rPh sb="0" eb="1">
      <t>アズマ</t>
    </rPh>
    <phoneticPr fontId="2"/>
  </si>
  <si>
    <t>実希</t>
    <rPh sb="0" eb="2">
      <t>ミキ</t>
    </rPh>
    <phoneticPr fontId="2"/>
  </si>
  <si>
    <t>なかむら</t>
    <phoneticPr fontId="2"/>
  </si>
  <si>
    <t>はな</t>
    <phoneticPr fontId="2"/>
  </si>
  <si>
    <t>中村</t>
    <rPh sb="0" eb="2">
      <t>ナカムラ</t>
    </rPh>
    <phoneticPr fontId="2"/>
  </si>
  <si>
    <t>華</t>
    <rPh sb="0" eb="1">
      <t>ハナ</t>
    </rPh>
    <phoneticPr fontId="2"/>
  </si>
  <si>
    <t>みやた</t>
    <phoneticPr fontId="2"/>
  </si>
  <si>
    <t>ことみ</t>
    <phoneticPr fontId="2"/>
  </si>
  <si>
    <t>宮田</t>
    <rPh sb="0" eb="2">
      <t>ミヤタ</t>
    </rPh>
    <phoneticPr fontId="2"/>
  </si>
  <si>
    <t>くらおか</t>
    <phoneticPr fontId="2"/>
  </si>
  <si>
    <t>ともみ</t>
    <phoneticPr fontId="2"/>
  </si>
  <si>
    <t>倉岡</t>
    <rPh sb="0" eb="2">
      <t>クラオカ</t>
    </rPh>
    <phoneticPr fontId="2"/>
  </si>
  <si>
    <t>朋実</t>
    <rPh sb="0" eb="1">
      <t>トモ</t>
    </rPh>
    <rPh sb="1" eb="2">
      <t>ミ</t>
    </rPh>
    <phoneticPr fontId="2"/>
  </si>
  <si>
    <t>したま</t>
    <phoneticPr fontId="2"/>
  </si>
  <si>
    <t>なのか</t>
    <phoneticPr fontId="2"/>
  </si>
  <si>
    <t>舌間</t>
    <rPh sb="0" eb="2">
      <t>シタマ</t>
    </rPh>
    <phoneticPr fontId="2"/>
  </si>
  <si>
    <t>菜華</t>
    <rPh sb="0" eb="1">
      <t>ナ</t>
    </rPh>
    <rPh sb="1" eb="2">
      <t>カ</t>
    </rPh>
    <phoneticPr fontId="2"/>
  </si>
  <si>
    <t>やまがみ</t>
    <phoneticPr fontId="2"/>
  </si>
  <si>
    <t>あおい</t>
    <phoneticPr fontId="2"/>
  </si>
  <si>
    <t>山上</t>
    <rPh sb="0" eb="2">
      <t>ヤマガミ</t>
    </rPh>
    <phoneticPr fontId="2"/>
  </si>
  <si>
    <t>青陽</t>
    <rPh sb="0" eb="1">
      <t>アオ</t>
    </rPh>
    <rPh sb="1" eb="2">
      <t>ヒ</t>
    </rPh>
    <phoneticPr fontId="2"/>
  </si>
  <si>
    <t>いまむら</t>
    <phoneticPr fontId="2"/>
  </si>
  <si>
    <t>みかげ</t>
    <phoneticPr fontId="2"/>
  </si>
  <si>
    <t>今村</t>
    <rPh sb="0" eb="2">
      <t>イマムラ</t>
    </rPh>
    <phoneticPr fontId="2"/>
  </si>
  <si>
    <t>美景</t>
    <rPh sb="0" eb="2">
      <t>ミカゲ</t>
    </rPh>
    <phoneticPr fontId="2"/>
  </si>
  <si>
    <t>やました</t>
    <phoneticPr fontId="2"/>
  </si>
  <si>
    <t>るり</t>
    <phoneticPr fontId="2"/>
  </si>
  <si>
    <t>山下</t>
    <rPh sb="0" eb="2">
      <t>ヤマシタ</t>
    </rPh>
    <phoneticPr fontId="2"/>
  </si>
  <si>
    <t>留凜</t>
    <rPh sb="0" eb="1">
      <t>ル</t>
    </rPh>
    <rPh sb="1" eb="2">
      <t>リン</t>
    </rPh>
    <phoneticPr fontId="2"/>
  </si>
  <si>
    <t>はら</t>
    <phoneticPr fontId="2"/>
  </si>
  <si>
    <t>ひより</t>
    <phoneticPr fontId="2"/>
  </si>
  <si>
    <t>原</t>
    <rPh sb="0" eb="1">
      <t>ハラ</t>
    </rPh>
    <phoneticPr fontId="2"/>
  </si>
  <si>
    <t>むらかみ</t>
    <phoneticPr fontId="2"/>
  </si>
  <si>
    <t>ひなこ</t>
    <phoneticPr fontId="2"/>
  </si>
  <si>
    <t>村上</t>
    <rPh sb="0" eb="2">
      <t>ムラカミ</t>
    </rPh>
    <phoneticPr fontId="2"/>
  </si>
  <si>
    <t>日菜子</t>
    <rPh sb="0" eb="3">
      <t>ヒナコ</t>
    </rPh>
    <phoneticPr fontId="2"/>
  </si>
  <si>
    <t>のむら</t>
    <phoneticPr fontId="2"/>
  </si>
  <si>
    <t>こまち</t>
    <phoneticPr fontId="2"/>
  </si>
  <si>
    <t>野村</t>
    <rPh sb="0" eb="2">
      <t>ノムラ</t>
    </rPh>
    <phoneticPr fontId="2"/>
  </si>
  <si>
    <t>小町</t>
    <rPh sb="0" eb="2">
      <t>コマチ</t>
    </rPh>
    <phoneticPr fontId="2"/>
  </si>
  <si>
    <t>かが</t>
    <phoneticPr fontId="2"/>
  </si>
  <si>
    <t>さき</t>
    <phoneticPr fontId="2"/>
  </si>
  <si>
    <t>加賀</t>
    <rPh sb="0" eb="2">
      <t>カガ</t>
    </rPh>
    <phoneticPr fontId="2"/>
  </si>
  <si>
    <t>咲希</t>
    <rPh sb="0" eb="1">
      <t>サキ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</si>
</sst>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5122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鎌倉市立大船中学校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698</v>
      </c>
      <c r="G14" s="86"/>
      <c r="H14" s="86"/>
      <c r="I14" s="86"/>
      <c r="J14" s="86"/>
      <c r="K14" s="86"/>
      <c r="L14" s="86" t="s">
        <v>699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701</v>
      </c>
      <c r="W14" s="86"/>
      <c r="X14" s="86"/>
      <c r="Y14" s="86"/>
      <c r="Z14" s="86"/>
      <c r="AA14" s="86"/>
      <c r="AB14" s="154" t="s">
        <v>702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697</v>
      </c>
      <c r="G15" s="79"/>
      <c r="H15" s="79"/>
      <c r="I15" s="79"/>
      <c r="J15" s="79"/>
      <c r="K15" s="79"/>
      <c r="L15" s="79" t="s">
        <v>700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703</v>
      </c>
      <c r="W15" s="79"/>
      <c r="X15" s="79"/>
      <c r="Y15" s="79"/>
      <c r="Z15" s="79"/>
      <c r="AA15" s="79"/>
      <c r="AB15" s="147" t="s">
        <v>704</v>
      </c>
      <c r="AC15" s="148"/>
      <c r="AD15" s="148"/>
      <c r="AE15" s="148"/>
      <c r="AF15" s="148"/>
      <c r="AG15" s="148"/>
      <c r="AH15" s="274">
        <v>4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701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158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724</v>
      </c>
      <c r="AA20" s="120"/>
      <c r="AB20" s="120"/>
      <c r="AC20" s="120"/>
      <c r="AD20" s="120"/>
      <c r="AE20" s="120" t="s">
        <v>725</v>
      </c>
      <c r="AF20" s="120"/>
      <c r="AG20" s="120"/>
      <c r="AH20" s="120"/>
      <c r="AI20" s="121"/>
      <c r="AJ20" s="117">
        <v>1</v>
      </c>
      <c r="AK20" s="117"/>
      <c r="AL20" s="108">
        <v>151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703</v>
      </c>
      <c r="G21" s="113"/>
      <c r="H21" s="113"/>
      <c r="I21" s="113"/>
      <c r="J21" s="113"/>
      <c r="K21" s="113" t="s">
        <v>704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726</v>
      </c>
      <c r="AA21" s="113"/>
      <c r="AB21" s="113"/>
      <c r="AC21" s="113"/>
      <c r="AD21" s="113"/>
      <c r="AE21" s="113" t="s">
        <v>727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>
        <v>153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728</v>
      </c>
      <c r="AA22" s="86"/>
      <c r="AB22" s="86"/>
      <c r="AC22" s="86"/>
      <c r="AD22" s="86"/>
      <c r="AE22" s="86" t="s">
        <v>729</v>
      </c>
      <c r="AF22" s="86"/>
      <c r="AG22" s="86"/>
      <c r="AH22" s="86"/>
      <c r="AI22" s="87"/>
      <c r="AJ22" s="76">
        <v>1</v>
      </c>
      <c r="AK22" s="76"/>
      <c r="AL22" s="92">
        <v>151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707</v>
      </c>
      <c r="G23" s="104"/>
      <c r="H23" s="104"/>
      <c r="I23" s="104"/>
      <c r="J23" s="104"/>
      <c r="K23" s="104" t="s">
        <v>708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730</v>
      </c>
      <c r="AA23" s="104"/>
      <c r="AB23" s="104"/>
      <c r="AC23" s="104"/>
      <c r="AD23" s="104"/>
      <c r="AE23" s="104" t="s">
        <v>731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709</v>
      </c>
      <c r="G24" s="86"/>
      <c r="H24" s="86"/>
      <c r="I24" s="86"/>
      <c r="J24" s="86"/>
      <c r="K24" s="86" t="s">
        <v>710</v>
      </c>
      <c r="L24" s="86"/>
      <c r="M24" s="86"/>
      <c r="N24" s="86"/>
      <c r="O24" s="87"/>
      <c r="P24" s="76">
        <v>2</v>
      </c>
      <c r="Q24" s="76"/>
      <c r="R24" s="92">
        <v>158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732</v>
      </c>
      <c r="AA24" s="86"/>
      <c r="AB24" s="86"/>
      <c r="AC24" s="86"/>
      <c r="AD24" s="86"/>
      <c r="AE24" s="86" t="s">
        <v>733</v>
      </c>
      <c r="AF24" s="86"/>
      <c r="AG24" s="86"/>
      <c r="AH24" s="86"/>
      <c r="AI24" s="87"/>
      <c r="AJ24" s="76">
        <v>1</v>
      </c>
      <c r="AK24" s="76"/>
      <c r="AL24" s="92">
        <v>154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711</v>
      </c>
      <c r="G25" s="104"/>
      <c r="H25" s="104"/>
      <c r="I25" s="104"/>
      <c r="J25" s="104"/>
      <c r="K25" s="104" t="s">
        <v>710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734</v>
      </c>
      <c r="AA25" s="104"/>
      <c r="AB25" s="104"/>
      <c r="AC25" s="104"/>
      <c r="AD25" s="104"/>
      <c r="AE25" s="104" t="s">
        <v>733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712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1</v>
      </c>
      <c r="Q26" s="76"/>
      <c r="R26" s="92">
        <v>162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735</v>
      </c>
      <c r="AA26" s="86"/>
      <c r="AB26" s="86"/>
      <c r="AC26" s="86"/>
      <c r="AD26" s="86"/>
      <c r="AE26" s="86" t="s">
        <v>736</v>
      </c>
      <c r="AF26" s="86"/>
      <c r="AG26" s="86"/>
      <c r="AH26" s="86"/>
      <c r="AI26" s="87"/>
      <c r="AJ26" s="76">
        <v>1</v>
      </c>
      <c r="AK26" s="76"/>
      <c r="AL26" s="92">
        <v>159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714</v>
      </c>
      <c r="G27" s="104"/>
      <c r="H27" s="104"/>
      <c r="I27" s="104"/>
      <c r="J27" s="104"/>
      <c r="K27" s="104" t="s">
        <v>715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737</v>
      </c>
      <c r="AA27" s="104"/>
      <c r="AB27" s="104"/>
      <c r="AC27" s="104"/>
      <c r="AD27" s="104"/>
      <c r="AE27" s="104" t="s">
        <v>738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716</v>
      </c>
      <c r="G28" s="86"/>
      <c r="H28" s="86"/>
      <c r="I28" s="86"/>
      <c r="J28" s="86"/>
      <c r="K28" s="86" t="s">
        <v>717</v>
      </c>
      <c r="L28" s="86"/>
      <c r="M28" s="86"/>
      <c r="N28" s="86"/>
      <c r="O28" s="87"/>
      <c r="P28" s="76">
        <v>1</v>
      </c>
      <c r="Q28" s="76"/>
      <c r="R28" s="92">
        <v>153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739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157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718</v>
      </c>
      <c r="G29" s="104"/>
      <c r="H29" s="104"/>
      <c r="I29" s="104"/>
      <c r="J29" s="104"/>
      <c r="K29" s="104" t="s">
        <v>719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741</v>
      </c>
      <c r="AA29" s="104"/>
      <c r="AB29" s="104"/>
      <c r="AC29" s="104"/>
      <c r="AD29" s="104"/>
      <c r="AE29" s="104" t="s">
        <v>742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720</v>
      </c>
      <c r="G30" s="86"/>
      <c r="H30" s="86"/>
      <c r="I30" s="86"/>
      <c r="J30" s="86"/>
      <c r="K30" s="86" t="s">
        <v>721</v>
      </c>
      <c r="L30" s="86"/>
      <c r="M30" s="86"/>
      <c r="N30" s="86"/>
      <c r="O30" s="87"/>
      <c r="P30" s="76">
        <v>1</v>
      </c>
      <c r="Q30" s="76"/>
      <c r="R30" s="92">
        <v>157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743</v>
      </c>
      <c r="AA30" s="86"/>
      <c r="AB30" s="86"/>
      <c r="AC30" s="86"/>
      <c r="AD30" s="86"/>
      <c r="AE30" s="86" t="s">
        <v>744</v>
      </c>
      <c r="AF30" s="86"/>
      <c r="AG30" s="86"/>
      <c r="AH30" s="86"/>
      <c r="AI30" s="87"/>
      <c r="AJ30" s="76">
        <v>1</v>
      </c>
      <c r="AK30" s="76"/>
      <c r="AL30" s="92">
        <v>157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722</v>
      </c>
      <c r="G31" s="79"/>
      <c r="H31" s="79"/>
      <c r="I31" s="79"/>
      <c r="J31" s="79"/>
      <c r="K31" s="79" t="s">
        <v>723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745</v>
      </c>
      <c r="AA31" s="79"/>
      <c r="AB31" s="79"/>
      <c r="AC31" s="79"/>
      <c r="AD31" s="79"/>
      <c r="AE31" s="79" t="s">
        <v>746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5122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鎌倉市立大船中学校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ますだ</v>
      </c>
      <c r="F7" s="331"/>
      <c r="G7" s="331"/>
      <c r="H7" s="331"/>
      <c r="I7" s="331"/>
      <c r="J7" s="331"/>
      <c r="K7" s="331" t="str">
        <f>IF(入力!L12="","",入力!L12)</f>
        <v>ひでかず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さくま</v>
      </c>
      <c r="V7" s="151"/>
      <c r="W7" s="151"/>
      <c r="X7" s="151"/>
      <c r="Y7" s="151"/>
      <c r="Z7" s="333"/>
      <c r="AA7" s="313" t="str">
        <f>IF(入力!AB12="","",入力!AB12)</f>
        <v>かおり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増田</v>
      </c>
      <c r="F8" s="354"/>
      <c r="G8" s="354"/>
      <c r="H8" s="354"/>
      <c r="I8" s="354"/>
      <c r="J8" s="354"/>
      <c r="K8" s="354" t="str">
        <f>IF(入力!L13="","",入力!L13)</f>
        <v>秀和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佐久間</v>
      </c>
      <c r="V8" s="322"/>
      <c r="W8" s="322"/>
      <c r="X8" s="322"/>
      <c r="Y8" s="322"/>
      <c r="Z8" s="323"/>
      <c r="AA8" s="324" t="str">
        <f>IF(入力!AB13="","",入力!AB13)</f>
        <v>香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うえたけ</v>
      </c>
      <c r="F9" s="151"/>
      <c r="G9" s="151"/>
      <c r="H9" s="151"/>
      <c r="I9" s="151"/>
      <c r="J9" s="333"/>
      <c r="K9" s="313" t="str">
        <f>IF(入力!L14="","",入力!L14)</f>
        <v>あゆな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あずま</v>
      </c>
      <c r="V9" s="151"/>
      <c r="W9" s="151"/>
      <c r="X9" s="151"/>
      <c r="Y9" s="151"/>
      <c r="Z9" s="333"/>
      <c r="AA9" s="313" t="str">
        <f>IF(入力!AB14="","",入力!AB14)</f>
        <v>みき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上武</v>
      </c>
      <c r="F10" s="339"/>
      <c r="G10" s="339"/>
      <c r="H10" s="339"/>
      <c r="I10" s="339"/>
      <c r="J10" s="340"/>
      <c r="K10" s="341" t="str">
        <f>IF(入力!L15="","",入力!L15)</f>
        <v>歩菜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東</v>
      </c>
      <c r="V10" s="339"/>
      <c r="W10" s="339"/>
      <c r="X10" s="339"/>
      <c r="Y10" s="339"/>
      <c r="Z10" s="340"/>
      <c r="AA10" s="341" t="str">
        <f>IF(入力!AB15="","",入力!AB15)</f>
        <v>実希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あずま</v>
      </c>
      <c r="F15" s="290"/>
      <c r="G15" s="290"/>
      <c r="H15" s="290"/>
      <c r="I15" s="290"/>
      <c r="J15" s="290" t="str">
        <f>IF(入力!K20="","",入力!K20)</f>
        <v>みき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158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いまむら</v>
      </c>
      <c r="Z15" s="290"/>
      <c r="AA15" s="290"/>
      <c r="AB15" s="290"/>
      <c r="AC15" s="290"/>
      <c r="AD15" s="290" t="str">
        <f>IF(入力!AE20="","",入力!AE20)</f>
        <v>みかげ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151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東</v>
      </c>
      <c r="F16" s="304"/>
      <c r="G16" s="304"/>
      <c r="H16" s="304"/>
      <c r="I16" s="304"/>
      <c r="J16" s="304" t="str">
        <f>IF(入力!K21="","",入力!K21)</f>
        <v>実希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今村</v>
      </c>
      <c r="Z16" s="304"/>
      <c r="AA16" s="304"/>
      <c r="AB16" s="304"/>
      <c r="AC16" s="304"/>
      <c r="AD16" s="304" t="str">
        <f>IF(入力!AE21="","",入力!AE21)</f>
        <v>美景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なかむら</v>
      </c>
      <c r="F17" s="285"/>
      <c r="G17" s="285"/>
      <c r="H17" s="285"/>
      <c r="I17" s="285"/>
      <c r="J17" s="285" t="str">
        <f>IF(入力!K22="","",入力!K22)</f>
        <v>はな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153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やました</v>
      </c>
      <c r="Z17" s="285"/>
      <c r="AA17" s="285"/>
      <c r="AB17" s="285"/>
      <c r="AC17" s="285"/>
      <c r="AD17" s="285" t="str">
        <f>IF(入力!AE22="","",入力!AE22)</f>
        <v>るり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151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中村</v>
      </c>
      <c r="F18" s="278"/>
      <c r="G18" s="278"/>
      <c r="H18" s="278"/>
      <c r="I18" s="278"/>
      <c r="J18" s="278" t="str">
        <f>IF(入力!K23="","",入力!K23)</f>
        <v>華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山下</v>
      </c>
      <c r="Z18" s="278"/>
      <c r="AA18" s="278"/>
      <c r="AB18" s="278"/>
      <c r="AC18" s="278"/>
      <c r="AD18" s="278" t="str">
        <f>IF(入力!AE23="","",入力!AE23)</f>
        <v>留凜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みやた</v>
      </c>
      <c r="F19" s="285"/>
      <c r="G19" s="285"/>
      <c r="H19" s="285"/>
      <c r="I19" s="285"/>
      <c r="J19" s="285" t="str">
        <f>IF(入力!K24="","",入力!K24)</f>
        <v>ことみ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はら</v>
      </c>
      <c r="Z19" s="285"/>
      <c r="AA19" s="285"/>
      <c r="AB19" s="285"/>
      <c r="AC19" s="285"/>
      <c r="AD19" s="285" t="str">
        <f>IF(入力!AE24="","",入力!AE24)</f>
        <v>ひより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154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宮田</v>
      </c>
      <c r="F20" s="278"/>
      <c r="G20" s="278"/>
      <c r="H20" s="278"/>
      <c r="I20" s="278"/>
      <c r="J20" s="278" t="str">
        <f>IF(入力!K25="","",入力!K25)</f>
        <v>ことみ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原</v>
      </c>
      <c r="Z20" s="278"/>
      <c r="AA20" s="278"/>
      <c r="AB20" s="278"/>
      <c r="AC20" s="278"/>
      <c r="AD20" s="278" t="str">
        <f>IF(入力!AE25="","",入力!AE25)</f>
        <v>ひより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くらおか</v>
      </c>
      <c r="F21" s="285"/>
      <c r="G21" s="285"/>
      <c r="H21" s="285"/>
      <c r="I21" s="285"/>
      <c r="J21" s="285" t="str">
        <f>IF(入力!K26="","",入力!K26)</f>
        <v>ともみ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162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むらかみ</v>
      </c>
      <c r="Z21" s="285"/>
      <c r="AA21" s="285"/>
      <c r="AB21" s="285"/>
      <c r="AC21" s="285"/>
      <c r="AD21" s="285" t="str">
        <f>IF(入力!AE26="","",入力!AE26)</f>
        <v>ひなこ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159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倉岡</v>
      </c>
      <c r="F22" s="278"/>
      <c r="G22" s="278"/>
      <c r="H22" s="278"/>
      <c r="I22" s="278"/>
      <c r="J22" s="278" t="str">
        <f>IF(入力!K27="","",入力!K27)</f>
        <v>朋実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村上</v>
      </c>
      <c r="Z22" s="278"/>
      <c r="AA22" s="278"/>
      <c r="AB22" s="278"/>
      <c r="AC22" s="278"/>
      <c r="AD22" s="278" t="str">
        <f>IF(入力!AE27="","",入力!AE27)</f>
        <v>日菜子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したま</v>
      </c>
      <c r="F23" s="285"/>
      <c r="G23" s="285"/>
      <c r="H23" s="285"/>
      <c r="I23" s="285"/>
      <c r="J23" s="285" t="str">
        <f>IF(入力!K28="","",入力!K28)</f>
        <v>なのか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のむら</v>
      </c>
      <c r="Z23" s="285"/>
      <c r="AA23" s="285"/>
      <c r="AB23" s="285"/>
      <c r="AC23" s="285"/>
      <c r="AD23" s="285" t="str">
        <f>IF(入力!AE28="","",入力!AE28)</f>
        <v>こまち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157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舌間</v>
      </c>
      <c r="F24" s="278"/>
      <c r="G24" s="278"/>
      <c r="H24" s="278"/>
      <c r="I24" s="278"/>
      <c r="J24" s="278" t="str">
        <f>IF(入力!K29="","",入力!K29)</f>
        <v>菜華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野村</v>
      </c>
      <c r="Z24" s="278"/>
      <c r="AA24" s="278"/>
      <c r="AB24" s="278"/>
      <c r="AC24" s="278"/>
      <c r="AD24" s="278" t="str">
        <f>IF(入力!AE29="","",入力!AE29)</f>
        <v>小町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やまがみ</v>
      </c>
      <c r="F25" s="285"/>
      <c r="G25" s="285"/>
      <c r="H25" s="285"/>
      <c r="I25" s="285"/>
      <c r="J25" s="285" t="str">
        <f>IF(入力!K30="","",入力!K30)</f>
        <v>あおい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157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かが</v>
      </c>
      <c r="Z25" s="285"/>
      <c r="AA25" s="285"/>
      <c r="AB25" s="285"/>
      <c r="AC25" s="285"/>
      <c r="AD25" s="285" t="str">
        <f>IF(入力!AE30="","",入力!AE30)</f>
        <v>さき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157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山上</v>
      </c>
      <c r="F26" s="318"/>
      <c r="G26" s="318"/>
      <c r="H26" s="318"/>
      <c r="I26" s="318"/>
      <c r="J26" s="318" t="str">
        <f>IF(入力!K31="","",入力!K31)</f>
        <v>青陽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加賀</v>
      </c>
      <c r="Z26" s="318"/>
      <c r="AA26" s="318"/>
      <c r="AB26" s="318"/>
      <c r="AC26" s="318"/>
      <c r="AD26" s="318" t="str">
        <f>IF(入力!AE31="","",入力!AE31)</f>
        <v>咲希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4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5122</v>
      </c>
      <c r="B7" s="45" t="str">
        <f t="shared" ref="B7:C7" si="0">IF($A$8="","",IF($A$9="",B8,B8&amp;"・"&amp;B9))</f>
        <v>鎌倉市立大船中学校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247</v>
      </c>
      <c r="G7" s="45" t="str">
        <f t="shared" si="1"/>
        <v>0056</v>
      </c>
      <c r="H7" s="45">
        <f t="shared" si="1"/>
        <v>0</v>
      </c>
      <c r="I7" s="45" t="str">
        <f t="shared" si="1"/>
        <v>鎌倉市大船4-1-25</v>
      </c>
      <c r="J7" s="45">
        <f t="shared" si="1"/>
        <v>0</v>
      </c>
      <c r="K7" s="45" t="str">
        <f t="shared" si="1"/>
        <v>0467</v>
      </c>
      <c r="L7" s="45" t="str">
        <f t="shared" si="1"/>
        <v>44</v>
      </c>
      <c r="M7" s="45" t="str">
        <f t="shared" si="1"/>
        <v>1220</v>
      </c>
      <c r="N7" s="45" t="str">
        <f t="shared" si="1"/>
        <v>0467</v>
      </c>
      <c r="O7" s="45" t="str">
        <f t="shared" si="1"/>
        <v>43</v>
      </c>
      <c r="P7" s="45" t="str">
        <f t="shared" si="1"/>
        <v>5916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5122</v>
      </c>
      <c r="B8" s="46" t="str">
        <f>IF(入力!$F$3="","",入力!$F$3)</f>
        <v>鎌倉市立大船中学校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247</v>
      </c>
      <c r="G8" s="57" t="str">
        <f>IF(入力!$I$6="","",入力!$I$6)</f>
        <v>0056</v>
      </c>
      <c r="H8" s="46"/>
      <c r="I8" s="46" t="str">
        <f>IF(入力!$L$5="","",入力!$L$5)</f>
        <v>鎌倉市大船4-1-25</v>
      </c>
      <c r="J8" s="46"/>
      <c r="K8" s="57" t="str">
        <f>IF(入力!$AB$4="","",入力!$AB$4)</f>
        <v>0467</v>
      </c>
      <c r="L8" s="57" t="str">
        <f>IF(入力!$AG$4="","",入力!$AG$4)</f>
        <v>44</v>
      </c>
      <c r="M8" s="57" t="str">
        <f>IF(入力!$AL$4="","",入力!$AL$4)</f>
        <v>1220</v>
      </c>
      <c r="N8" s="57" t="str">
        <f>IF(入力!$AB$6="","",入力!$AB$6)</f>
        <v>0467</v>
      </c>
      <c r="O8" s="57" t="str">
        <f>IF(入力!$AG$6="","",入力!$AG$6)</f>
        <v>43</v>
      </c>
      <c r="P8" s="57" t="str">
        <f>IF(入力!$AL$6="","",入力!$AL$6)</f>
        <v>5916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1220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増田</v>
      </c>
      <c r="D16" s="46" t="str">
        <f>IF(入力!$L$13="","",入力!$L$13)</f>
        <v>秀和</v>
      </c>
      <c r="E16" s="46" t="str">
        <f>IF(入力!$F$12="","",入力!$F$12)</f>
        <v>ますだ</v>
      </c>
      <c r="F16" s="46" t="str">
        <f>IF(入力!$L$12="","",入力!$L$12)</f>
        <v>ひでかず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佐久間</v>
      </c>
      <c r="D17" s="46" t="str">
        <f>IF(入力!$AB$13="","",入力!$AB$13)</f>
        <v>香</v>
      </c>
      <c r="E17" s="46" t="str">
        <f>IF(入力!$V$12="","",入力!$V$12)</f>
        <v>さくま</v>
      </c>
      <c r="F17" s="46" t="str">
        <f>IF(入力!$AB$12="","",入力!$AB$12)</f>
        <v>かおり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上武</v>
      </c>
      <c r="D20" s="46" t="str">
        <f>IF(入力!$L$15="","",入力!$L$15)</f>
        <v>歩菜</v>
      </c>
      <c r="E20" s="46" t="str">
        <f>IF(入力!$F$14="","",入力!$F$14)</f>
        <v>うえたけ</v>
      </c>
      <c r="F20" s="46" t="str">
        <f>IF(入力!$L$14="","",入力!$L$14)</f>
        <v>あゆな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東</v>
      </c>
      <c r="D24" s="46" t="str">
        <f>IF(入力!$AB$15="","",入力!$AB$15)</f>
        <v>実希</v>
      </c>
      <c r="E24" s="46" t="str">
        <f>IF(入力!$V$14="","",入力!$V$14)</f>
        <v>あずま</v>
      </c>
      <c r="F24" s="46" t="str">
        <f>IF(入力!$AB$14="","",入力!$AB$14)</f>
        <v>みき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東</v>
      </c>
      <c r="D53" s="46" t="str">
        <f>IF(OR(L53&lt;&gt;"○",入力!K21=""),"",入力!K21)</f>
        <v>実希</v>
      </c>
      <c r="E53" s="46" t="str">
        <f>IF(OR(L53&lt;&gt;"○",入力!F20=""),"",入力!F20)</f>
        <v>あずま</v>
      </c>
      <c r="F53" s="46" t="str">
        <f>IF(OR(L53&lt;&gt;"○",入力!K20=""),"",入力!K20)</f>
        <v>みき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中村</v>
      </c>
      <c r="D54" s="46" t="str">
        <f>IF(OR(L54&lt;&gt;"○",入力!K23=""),"",入力!K23)</f>
        <v>華</v>
      </c>
      <c r="E54" s="46" t="str">
        <f>IF(OR(L54&lt;&gt;"○",入力!F22=""),"",入力!F22)</f>
        <v>なかむら</v>
      </c>
      <c r="F54" s="46" t="str">
        <f>IF(OR(L54&lt;&gt;"○",入力!K22=""),"",入力!K22)</f>
        <v>はな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宮田</v>
      </c>
      <c r="D55" s="46" t="str">
        <f>IF(OR(L55&lt;&gt;"○",入力!K25=""),"",入力!K25)</f>
        <v>ことみ</v>
      </c>
      <c r="E55" s="46" t="str">
        <f>IF(OR(L55&lt;&gt;"○",入力!F24=""),"",入力!F24)</f>
        <v>みやた</v>
      </c>
      <c r="F55" s="46" t="str">
        <f>IF(OR(L55&lt;&gt;"○",入力!K24=""),"",入力!K24)</f>
        <v>ことみ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倉岡</v>
      </c>
      <c r="D56" s="46" t="str">
        <f>IF(OR(L56&lt;&gt;"○",入力!K27=""),"",入力!K27)</f>
        <v>朋実</v>
      </c>
      <c r="E56" s="46" t="str">
        <f>IF(OR(L56&lt;&gt;"○",入力!F26=""),"",入力!F26)</f>
        <v>くらおか</v>
      </c>
      <c r="F56" s="46" t="str">
        <f>IF(OR(L56&lt;&gt;"○",入力!K26=""),"",入力!K26)</f>
        <v>ともみ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舌間</v>
      </c>
      <c r="D57" s="46" t="str">
        <f>IF(OR(L57&lt;&gt;"○",入力!K29=""),"",入力!K29)</f>
        <v>菜華</v>
      </c>
      <c r="E57" s="46" t="str">
        <f>IF(OR(L57&lt;&gt;"○",入力!F28=""),"",入力!F28)</f>
        <v>したま</v>
      </c>
      <c r="F57" s="46" t="str">
        <f>IF(OR(L57&lt;&gt;"○",入力!K28=""),"",入力!K28)</f>
        <v>なのか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山上</v>
      </c>
      <c r="D58" s="46" t="str">
        <f>IF(OR(L58&lt;&gt;"○",入力!K31=""),"",入力!K31)</f>
        <v>青陽</v>
      </c>
      <c r="E58" s="46" t="str">
        <f>IF(OR(L58&lt;&gt;"○",入力!F30=""),"",入力!F30)</f>
        <v>やまがみ</v>
      </c>
      <c r="F58" s="46" t="str">
        <f>IF(OR(L58&lt;&gt;"○",入力!K30=""),"",入力!K30)</f>
        <v>あおい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今村</v>
      </c>
      <c r="D59" s="46" t="str">
        <f>IF(OR(L59&lt;&gt;"○",入力!AE21=""),"",入力!AE21)</f>
        <v>美景</v>
      </c>
      <c r="E59" s="46" t="str">
        <f>IF(OR(L59&lt;&gt;"○",入力!Z20=""),"",入力!Z20)</f>
        <v>いまむら</v>
      </c>
      <c r="F59" s="46" t="str">
        <f>IF(OR(L59&lt;&gt;"○",入力!AE20=""),"",入力!AE20)</f>
        <v>みかげ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山下</v>
      </c>
      <c r="D60" s="46" t="str">
        <f>IF(OR(L60&lt;&gt;"○",入力!AE23=""),"",入力!AE23)</f>
        <v>留凜</v>
      </c>
      <c r="E60" s="46" t="str">
        <f>IF(OR(L60&lt;&gt;"○",入力!Z22=""),"",入力!Z22)</f>
        <v>やました</v>
      </c>
      <c r="F60" s="46" t="str">
        <f>IF(OR(L60&lt;&gt;"○",入力!AE22=""),"",入力!AE22)</f>
        <v>るり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原</v>
      </c>
      <c r="D61" s="46" t="str">
        <f>IF(OR(L61&lt;&gt;"○",入力!AE25=""),"",入力!AE25)</f>
        <v>ひより</v>
      </c>
      <c r="E61" s="46" t="str">
        <f>IF(OR(L61&lt;&gt;"○",入力!Z24=""),"",入力!Z24)</f>
        <v>はら</v>
      </c>
      <c r="F61" s="46" t="str">
        <f>IF(OR(L61&lt;&gt;"○",入力!AE24=""),"",入力!AE24)</f>
        <v>ひより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村上</v>
      </c>
      <c r="D62" s="46" t="str">
        <f>IF(OR(L62&lt;&gt;"○",入力!AE27=""),"",入力!AE27)</f>
        <v>日菜子</v>
      </c>
      <c r="E62" s="46" t="str">
        <f>IF(OR(L62&lt;&gt;"○",入力!Z26=""),"",入力!Z26)</f>
        <v>むらかみ</v>
      </c>
      <c r="F62" s="46" t="str">
        <f>IF(OR(L62&lt;&gt;"○",入力!AE26=""),"",入力!AE26)</f>
        <v>ひなこ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野村</v>
      </c>
      <c r="D63" s="46" t="str">
        <f>IF(OR(L63&lt;&gt;"○",入力!AE29=""),"",入力!AE29)</f>
        <v>小町</v>
      </c>
      <c r="E63" s="46" t="str">
        <f>IF(OR(L63&lt;&gt;"○",入力!Z28=""),"",入力!Z28)</f>
        <v>のむら</v>
      </c>
      <c r="F63" s="46" t="str">
        <f>IF(OR(L63&lt;&gt;"○",入力!AE28=""),"",入力!AE28)</f>
        <v>こまち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加賀</v>
      </c>
      <c r="D64" s="46" t="str">
        <f>IF(OR(L64&lt;&gt;"○",入力!AE31=""),"",入力!AE31)</f>
        <v>咲希</v>
      </c>
      <c r="E64" s="46" t="str">
        <f>IF(OR(L64&lt;&gt;"○",入力!Z30=""),"",入力!Z30)</f>
        <v>かが</v>
      </c>
      <c r="F64" s="46" t="str">
        <f>IF(OR(L64&lt;&gt;"○",入力!AE30=""),"",入力!AE30)</f>
        <v>さき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2018-11-07T09:49:16Z</cp:lastPrinted>
  <dcterms:created xsi:type="dcterms:W3CDTF">2006-11-03T01:52:14Z</dcterms:created>
  <dcterms:modified xsi:type="dcterms:W3CDTF">2018-11-07T09:49:25Z</dcterms:modified>
</cp:coreProperties>
</file>