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職員\佐久間\バレーボール\県新人研修会\"/>
    </mc:Choice>
  </mc:AlternateContent>
  <bookViews>
    <workbookView xWindow="0" yWindow="0" windowWidth="20490" windowHeight="88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<sst xmlns="http://schemas.openxmlformats.org/spreadsheetml/2006/main" count="1462" uniqueCount="754">
  <si>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</si>
  <si>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</si>
  <si>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</si>
  <si>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</si>
  <si>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</si>
  <si>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</si>
  <si>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</si>
  <si>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</si>
  <si>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</si>
  <si>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</si>
  <si>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</si>
  <si>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</si>
  <si>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</si>
  <si>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</si>
  <si>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</si>
  <si>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</si>
  <si>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</si>
  <si>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</si>
  <si>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</si>
  <si>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</si>
  <si>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</si>
  <si>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</si>
  <si>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</si>
  <si>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</si>
  <si>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</si>
  <si>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</si>
  <si>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</si>
  <si>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</si>
  <si>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</si>
  <si>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</si>
  <si>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</si>
  <si>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</si>
  <si>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</si>
  <si>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</si>
  <si>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</si>
  <si>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</si>
  <si>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</si>
  <si>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</si>
  <si>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</si>
  <si>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</si>
  <si>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</si>
  <si>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</si>
  <si>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</si>
  <si>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</si>
  <si>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</si>
  <si>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</si>
  <si>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</si>
  <si>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</si>
  <si>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</si>
  <si>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</si>
  <si>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</si>
  <si>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</si>
  <si>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</si>
  <si>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</si>
  <si>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</si>
  <si>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</si>
  <si>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</si>
  <si>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</si>
  <si>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</si>
  <si>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</si>
  <si>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</si>
  <si>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</si>
  <si>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</si>
  <si>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</si>
  <si>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</si>
  <si>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</si>
  <si>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</si>
  <si>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</si>
  <si>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</si>
  <si>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</si>
  <si>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</si>
  <si>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</si>
  <si>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</si>
  <si>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</si>
  <si>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</si>
  <si>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</si>
  <si>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</si>
  <si>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</si>
  <si>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</si>
  <si>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</si>
  <si>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</si>
  <si>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</si>
  <si>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</si>
  <si>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</si>
  <si>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</si>
  <si>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</si>
  <si>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</si>
  <si>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</si>
  <si>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</si>
  <si>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</si>
  <si>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</si>
  <si>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</si>
  <si>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</si>
  <si>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</si>
  <si>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</si>
  <si>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</si>
  <si>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</si>
  <si>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</si>
  <si>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</si>
  <si>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</si>
  <si>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</si>
  <si>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</si>
  <si>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</si>
  <si>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</si>
  <si>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</si>
  <si>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</si>
  <si>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</si>
  <si>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</si>
  <si>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</si>
  <si>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</si>
  <si>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</si>
  <si>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</si>
  <si>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</si>
  <si>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</si>
  <si>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</si>
  <si>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</si>
  <si>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</si>
  <si>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</si>
  <si>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</si>
  <si>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</si>
  <si>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</si>
  <si>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</si>
  <si>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</si>
  <si>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</si>
  <si>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</si>
  <si>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</si>
  <si>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</si>
  <si>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</si>
  <si>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</si>
  <si>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</si>
  <si>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</si>
  <si>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</si>
  <si>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</si>
  <si>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</si>
  <si>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</si>
  <si>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</si>
  <si>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</si>
  <si>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</si>
  <si>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</si>
  <si>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</si>
  <si>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</si>
  <si>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</si>
  <si>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</si>
  <si>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</si>
  <si>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</si>
  <si>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</si>
  <si>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</si>
  <si>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</si>
  <si>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</si>
  <si>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</si>
  <si>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</si>
  <si>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</si>
  <si>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</si>
  <si>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</si>
  <si>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</si>
  <si>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</si>
  <si>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</si>
  <si>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</si>
  <si>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</si>
  <si>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</si>
  <si>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</si>
  <si>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</si>
  <si>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</si>
  <si>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</si>
  <si>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</si>
  <si>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</si>
  <si>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</si>
  <si>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</si>
  <si>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</si>
  <si>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</si>
  <si>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</si>
  <si>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</si>
  <si>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</si>
  <si>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</si>
  <si>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</si>
  <si>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</si>
  <si>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</si>
  <si>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</si>
  <si>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</si>
  <si>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</si>
  <si>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</si>
  <si>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</si>
  <si>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</si>
  <si>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</si>
  <si>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</si>
  <si>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</si>
  <si>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</si>
  <si>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</si>
  <si>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</si>
  <si>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</si>
  <si>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</si>
  <si>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</si>
  <si>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</si>
  <si>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</si>
  <si>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</si>
  <si>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</si>
  <si>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</si>
  <si>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</si>
  <si>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</si>
  <si>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</si>
  <si>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</si>
  <si>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</si>
  <si>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</si>
  <si>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</si>
  <si>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</si>
  <si>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</si>
  <si>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</si>
  <si>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</si>
  <si>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</si>
  <si>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</si>
  <si>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</si>
  <si>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</si>
  <si>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</si>
  <si>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</si>
  <si>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</si>
  <si>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</si>
  <si>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</si>
  <si>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</si>
  <si>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</si>
  <si>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</si>
  <si>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</si>
  <si>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</si>
  <si>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</si>
  <si>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</si>
  <si>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</si>
  <si>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</si>
  <si>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</si>
  <si>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</si>
  <si>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</si>
  <si>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</si>
  <si>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</si>
  <si>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</si>
  <si>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</si>
  <si>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</si>
  <si>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</si>
  <si>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</si>
  <si>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</si>
  <si>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</si>
  <si>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</si>
  <si>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</si>
  <si>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</si>
  <si>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</si>
  <si>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</si>
  <si>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</si>
  <si>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</si>
  <si>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</si>
  <si>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</si>
  <si>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</si>
  <si>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</si>
  <si>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</si>
  <si>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</si>
  <si>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</si>
  <si>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</si>
  <si>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</si>
  <si>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</si>
  <si>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</si>
  <si>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</si>
  <si>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</si>
  <si>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</si>
  <si>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</si>
  <si>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</si>
  <si>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</si>
  <si>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</si>
  <si>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</si>
  <si>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</si>
  <si>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</si>
  <si>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</si>
  <si>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</si>
  <si>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</si>
  <si>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</si>
  <si>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</si>
  <si>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</si>
  <si>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</si>
  <si>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</si>
  <si>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</si>
  <si>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</si>
  <si>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</si>
  <si>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</si>
  <si>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</si>
  <si>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</si>
  <si>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</si>
  <si>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</si>
  <si>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</si>
  <si>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</si>
  <si>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</si>
  <si>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</si>
  <si>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</si>
  <si>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</si>
  <si>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</si>
  <si>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</si>
  <si>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</si>
  <si>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</si>
  <si>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</si>
  <si>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</si>
  <si>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</si>
  <si>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</si>
  <si>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</si>
  <si>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</si>
  <si>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</si>
  <si>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</si>
  <si>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</si>
  <si>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</si>
  <si>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</si>
  <si>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</si>
  <si>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</si>
  <si>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</si>
  <si>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</si>
  <si>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</si>
  <si>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</si>
  <si>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</si>
  <si>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</si>
  <si>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</si>
  <si>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</si>
  <si>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</si>
  <si>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</si>
  <si>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</si>
  <si>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</si>
  <si>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</si>
  <si>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</si>
  <si>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</si>
  <si>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</si>
  <si>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</si>
  <si>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</si>
  <si>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</si>
  <si>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</si>
  <si>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</si>
  <si>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</si>
  <si>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</si>
  <si>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</si>
  <si>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</si>
  <si>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</si>
  <si>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</si>
  <si>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</si>
  <si>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</si>
  <si>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</si>
  <si>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</si>
  <si>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</si>
  <si>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</si>
  <si>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</si>
  <si>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</si>
  <si>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</si>
  <si>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</si>
  <si>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</si>
  <si>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</si>
  <si>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</si>
  <si>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</si>
  <si>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</si>
  <si>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</si>
  <si>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</si>
  <si>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</si>
  <si>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</si>
  <si>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</si>
  <si>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</si>
  <si>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</si>
  <si>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</si>
  <si>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</si>
  <si>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</si>
  <si>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</si>
  <si>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</si>
  <si>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</si>
  <si>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</si>
  <si>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</si>
  <si>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</si>
  <si>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</si>
  <si>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</si>
  <si>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</si>
  <si>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</si>
  <si>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</si>
  <si>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</si>
  <si>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</si>
  <si>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</si>
  <si>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</si>
  <si>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</si>
  <si>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</si>
  <si>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</si>
  <si>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</si>
  <si>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</si>
  <si>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</si>
  <si>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</si>
  <si>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</si>
  <si>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</si>
  <si>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</si>
  <si>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</si>
  <si>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</si>
  <si>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</si>
  <si>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</si>
  <si>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</si>
  <si>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</si>
  <si>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</si>
  <si>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</si>
  <si>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</si>
  <si>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</si>
  <si>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</si>
  <si>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</si>
  <si>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</si>
  <si>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</si>
  <si>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</si>
  <si>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</si>
  <si>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</si>
  <si>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</si>
  <si>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</si>
  <si>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</si>
  <si>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</si>
  <si>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</si>
  <si>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</si>
  <si>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</si>
  <si>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</si>
  <si>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</si>
  <si>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</si>
  <si>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</si>
  <si>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</si>
  <si>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</si>
  <si>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</si>
  <si>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</si>
  <si>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</si>
  <si>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</si>
  <si>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</si>
  <si>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</si>
  <si>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</si>
  <si>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</si>
  <si>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</si>
  <si>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</si>
  <si>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</si>
  <si>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</si>
  <si>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</si>
  <si>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</si>
  <si>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</si>
  <si>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</si>
  <si>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</si>
  <si>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</si>
  <si>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</si>
  <si>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</si>
  <si>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</si>
  <si>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</si>
  <si>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</si>
  <si>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</si>
  <si>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</si>
  <si>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</si>
  <si>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</si>
  <si>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</si>
  <si>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</si>
  <si>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</si>
  <si>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</si>
  <si>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</si>
  <si>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</si>
  <si>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</si>
  <si>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</si>
  <si>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</si>
  <si>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</si>
  <si>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</si>
  <si>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</si>
  <si>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</si>
  <si>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</si>
  <si>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</si>
  <si>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</si>
  <si>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</si>
  <si>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</si>
  <si>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</si>
  <si>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</si>
  <si>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</si>
  <si>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</si>
  <si>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</si>
  <si>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</si>
  <si>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</si>
  <si>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</si>
  <si>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</si>
  <si>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</si>
  <si>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</si>
  <si>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</si>
  <si>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</si>
  <si>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</si>
  <si>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</si>
  <si>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</si>
  <si>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</si>
  <si>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</si>
  <si>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</si>
  <si>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</si>
  <si>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</si>
  <si>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</si>
  <si>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</si>
  <si>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</si>
  <si>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</si>
  <si>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</si>
  <si>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</si>
  <si>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</si>
  <si>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</si>
  <si>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</si>
  <si>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</si>
  <si>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</si>
  <si>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</si>
  <si>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</si>
  <si>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</si>
  <si>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</si>
  <si>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</si>
  <si>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</si>
  <si>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</si>
  <si>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</si>
  <si>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</si>
  <si>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</si>
  <si>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</si>
  <si>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</si>
  <si>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</si>
  <si>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</si>
  <si>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</si>
  <si>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</si>
  <si>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</si>
  <si>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</si>
  <si>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</si>
  <si>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</si>
  <si>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</si>
  <si>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</si>
  <si>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</si>
  <si>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</si>
  <si>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</si>
  <si>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</si>
  <si>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</si>
  <si>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</si>
  <si>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</si>
  <si>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</si>
  <si>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</si>
  <si>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</si>
  <si>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</si>
  <si>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</si>
  <si>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</si>
  <si>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</si>
  <si>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</si>
  <si>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</si>
  <si>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</si>
  <si>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</si>
  <si>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</si>
  <si>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</si>
  <si>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</si>
  <si>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</si>
  <si>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</si>
  <si>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</si>
  <si>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</si>
  <si>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</si>
  <si>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</si>
  <si>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</si>
  <si>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</si>
  <si>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</si>
  <si>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</si>
  <si>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</si>
  <si>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</si>
  <si>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</si>
  <si>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</si>
  <si>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</si>
  <si>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</si>
  <si>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</si>
  <si>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</si>
  <si>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</si>
  <si>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</si>
  <si>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</si>
  <si>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</si>
  <si>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</si>
  <si>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</si>
  <si>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</si>
  <si>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</si>
  <si>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</si>
  <si>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</si>
  <si>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</si>
  <si>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</si>
  <si>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</si>
  <si>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</si>
  <si>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</si>
  <si>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</si>
  <si>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</si>
  <si>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</si>
  <si>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</si>
  <si>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</si>
  <si>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</si>
  <si>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</si>
  <si>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</si>
  <si>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</si>
  <si>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</si>
  <si>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</si>
  <si>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</si>
  <si>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</si>
  <si>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</si>
  <si>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</si>
  <si>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</si>
  <si>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</si>
  <si>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</si>
  <si>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</si>
  <si>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</si>
  <si>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</si>
  <si>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</si>
  <si>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</si>
  <si>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</si>
  <si>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</si>
  <si>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</si>
  <si>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</si>
  <si>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</si>
  <si>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</si>
  <si>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</si>
  <si>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</si>
  <si>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</si>
  <si>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</si>
  <si>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</si>
  <si>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</si>
  <si>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</si>
  <si>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</si>
  <si>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</si>
  <si>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</si>
  <si>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</si>
  <si>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</si>
  <si>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</si>
  <si>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</si>
  <si>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</si>
  <si>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</si>
  <si>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</si>
  <si>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</si>
  <si>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</si>
  <si>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</si>
  <si>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</si>
  <si>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</si>
  <si>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</si>
  <si>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</si>
  <si>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</si>
  <si>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</si>
  <si>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</si>
  <si>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</si>
  <si>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</si>
  <si>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</si>
  <si>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</si>
  <si>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</si>
  <si>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</si>
  <si>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</si>
  <si>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</si>
  <si>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</si>
  <si>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</si>
  <si>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</si>
  <si>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</si>
  <si>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</si>
  <si>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</si>
  <si>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</si>
  <si>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</si>
  <si>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</si>
  <si>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</si>
  <si>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</si>
  <si>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</si>
  <si>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</si>
  <si>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</si>
  <si>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</si>
  <si>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</si>
  <si>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</si>
  <si>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</si>
  <si>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</si>
  <si>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</si>
  <si>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</si>
  <si>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</si>
  <si>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</si>
  <si>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</si>
  <si>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</si>
  <si>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</si>
  <si>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</si>
  <si>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</si>
  <si>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</si>
  <si>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</si>
  <si>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</si>
  <si>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</si>
  <si>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</si>
  <si>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</si>
  <si>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</si>
  <si>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</si>
  <si>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</si>
  <si>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</si>
  <si>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</si>
  <si>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</si>
  <si>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</si>
  <si>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</si>
  <si>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</si>
  <si>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</si>
  <si>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</si>
  <si>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</si>
  <si>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</si>
  <si>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</si>
  <si>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</si>
  <si>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</si>
  <si>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</si>
  <si>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</si>
  <si>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</si>
  <si>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</si>
  <si>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</si>
  <si>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</si>
  <si>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</si>
  <si>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</si>
  <si>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44</t>
    <phoneticPr fontId="2"/>
  </si>
  <si>
    <t>1220</t>
    <phoneticPr fontId="2"/>
  </si>
  <si>
    <t>247</t>
    <phoneticPr fontId="2"/>
  </si>
  <si>
    <t>0056</t>
    <phoneticPr fontId="2"/>
  </si>
  <si>
    <t>鎌倉市大船4-1-25</t>
    <rPh sb="0" eb="3">
      <t>カマクラシ</t>
    </rPh>
    <rPh sb="3" eb="5">
      <t>オオフナ</t>
    </rPh>
    <phoneticPr fontId="2"/>
  </si>
  <si>
    <t>43</t>
    <phoneticPr fontId="2"/>
  </si>
  <si>
    <t>5916</t>
    <phoneticPr fontId="2"/>
  </si>
  <si>
    <t>さくま</t>
    <phoneticPr fontId="2"/>
  </si>
  <si>
    <t>かおり</t>
    <phoneticPr fontId="2"/>
  </si>
  <si>
    <t>佐久間</t>
    <rPh sb="0" eb="3">
      <t>サクマ</t>
    </rPh>
    <phoneticPr fontId="2"/>
  </si>
  <si>
    <t>香</t>
    <rPh sb="0" eb="1">
      <t>カオリ</t>
    </rPh>
    <phoneticPr fontId="2"/>
  </si>
  <si>
    <t>いしかわ</t>
    <phoneticPr fontId="2"/>
  </si>
  <si>
    <t>たいち</t>
    <phoneticPr fontId="2"/>
  </si>
  <si>
    <t>石川</t>
    <rPh sb="0" eb="2">
      <t>イシカワ</t>
    </rPh>
    <phoneticPr fontId="2"/>
  </si>
  <si>
    <t>大地</t>
    <rPh sb="0" eb="1">
      <t>オオ</t>
    </rPh>
    <rPh sb="1" eb="2">
      <t>チ</t>
    </rPh>
    <phoneticPr fontId="2"/>
  </si>
  <si>
    <t>いちき</t>
    <phoneticPr fontId="2"/>
  </si>
  <si>
    <t>かなみ</t>
    <phoneticPr fontId="2"/>
  </si>
  <si>
    <t>市來</t>
    <rPh sb="0" eb="2">
      <t>イチキ</t>
    </rPh>
    <phoneticPr fontId="2"/>
  </si>
  <si>
    <t>花南実</t>
    <rPh sb="0" eb="1">
      <t>ハナ</t>
    </rPh>
    <rPh sb="1" eb="2">
      <t>ミナミ</t>
    </rPh>
    <rPh sb="2" eb="3">
      <t>ミ</t>
    </rPh>
    <phoneticPr fontId="2"/>
  </si>
  <si>
    <t>くらおか</t>
    <phoneticPr fontId="2"/>
  </si>
  <si>
    <t>ともみ</t>
    <phoneticPr fontId="2"/>
  </si>
  <si>
    <t>倉岡</t>
    <rPh sb="0" eb="2">
      <t>クラオカ</t>
    </rPh>
    <phoneticPr fontId="2"/>
  </si>
  <si>
    <t>朋実</t>
    <rPh sb="0" eb="2">
      <t>トモミ</t>
    </rPh>
    <phoneticPr fontId="2"/>
  </si>
  <si>
    <t>ともみ</t>
    <phoneticPr fontId="2"/>
  </si>
  <si>
    <t>はら</t>
    <phoneticPr fontId="2"/>
  </si>
  <si>
    <t>ひより</t>
    <phoneticPr fontId="2"/>
  </si>
  <si>
    <t>原</t>
    <rPh sb="0" eb="1">
      <t>ハラ</t>
    </rPh>
    <phoneticPr fontId="2"/>
  </si>
  <si>
    <t>やまがみ</t>
    <phoneticPr fontId="2"/>
  </si>
  <si>
    <t>あおい</t>
    <phoneticPr fontId="2"/>
  </si>
  <si>
    <t>山上</t>
    <rPh sb="0" eb="2">
      <t>ヤマガミ</t>
    </rPh>
    <phoneticPr fontId="2"/>
  </si>
  <si>
    <t>青陽</t>
    <rPh sb="0" eb="1">
      <t>アオ</t>
    </rPh>
    <rPh sb="1" eb="2">
      <t>ヨウ</t>
    </rPh>
    <phoneticPr fontId="2"/>
  </si>
  <si>
    <t>のむら</t>
    <phoneticPr fontId="2"/>
  </si>
  <si>
    <t>こまち</t>
    <phoneticPr fontId="2"/>
  </si>
  <si>
    <t>野村</t>
    <rPh sb="0" eb="2">
      <t>ノムラ</t>
    </rPh>
    <phoneticPr fontId="2"/>
  </si>
  <si>
    <t>小町</t>
    <rPh sb="0" eb="2">
      <t>コマチ</t>
    </rPh>
    <phoneticPr fontId="2"/>
  </si>
  <si>
    <t>やました</t>
    <phoneticPr fontId="2"/>
  </si>
  <si>
    <t>るり</t>
    <phoneticPr fontId="2"/>
  </si>
  <si>
    <t>山下</t>
    <rPh sb="0" eb="2">
      <t>ヤマシタ</t>
    </rPh>
    <phoneticPr fontId="2"/>
  </si>
  <si>
    <t>留凜</t>
    <rPh sb="0" eb="1">
      <t>ル</t>
    </rPh>
    <rPh sb="1" eb="2">
      <t>リン</t>
    </rPh>
    <phoneticPr fontId="2"/>
  </si>
  <si>
    <t>むらかみ</t>
    <phoneticPr fontId="2"/>
  </si>
  <si>
    <t>ひなこ</t>
    <phoneticPr fontId="2"/>
  </si>
  <si>
    <t>村上</t>
    <rPh sb="0" eb="2">
      <t>ムラカミ</t>
    </rPh>
    <phoneticPr fontId="2"/>
  </si>
  <si>
    <t>日菜子</t>
    <rPh sb="0" eb="3">
      <t>ヒナコ</t>
    </rPh>
    <phoneticPr fontId="2"/>
  </si>
  <si>
    <t>したま</t>
    <phoneticPr fontId="2"/>
  </si>
  <si>
    <t>なのか</t>
    <phoneticPr fontId="2"/>
  </si>
  <si>
    <t>舌間</t>
    <rPh sb="0" eb="2">
      <t>シタマ</t>
    </rPh>
    <phoneticPr fontId="2"/>
  </si>
  <si>
    <t>菜華</t>
    <rPh sb="0" eb="1">
      <t>ナ</t>
    </rPh>
    <rPh sb="1" eb="2">
      <t>ハナ</t>
    </rPh>
    <phoneticPr fontId="2"/>
  </si>
  <si>
    <t>いまむら</t>
    <phoneticPr fontId="2"/>
  </si>
  <si>
    <t>みかげ</t>
    <phoneticPr fontId="2"/>
  </si>
  <si>
    <t>今村</t>
    <rPh sb="0" eb="2">
      <t>イマムラ</t>
    </rPh>
    <phoneticPr fontId="2"/>
  </si>
  <si>
    <t>美景</t>
    <rPh sb="0" eb="1">
      <t>ミ</t>
    </rPh>
    <rPh sb="1" eb="2">
      <t>ケイ</t>
    </rPh>
    <phoneticPr fontId="2"/>
  </si>
  <si>
    <t>かが</t>
    <phoneticPr fontId="2"/>
  </si>
  <si>
    <t>さき</t>
    <phoneticPr fontId="2"/>
  </si>
  <si>
    <t>加賀</t>
    <rPh sb="0" eb="2">
      <t>カガ</t>
    </rPh>
    <phoneticPr fontId="2"/>
  </si>
  <si>
    <t>咲希</t>
    <rPh sb="0" eb="1">
      <t>サキ</t>
    </rPh>
    <rPh sb="1" eb="2">
      <t>キ</t>
    </rPh>
    <phoneticPr fontId="2"/>
  </si>
  <si>
    <t>うえたけ</t>
    <phoneticPr fontId="2"/>
  </si>
  <si>
    <t>あゆな</t>
    <phoneticPr fontId="2"/>
  </si>
  <si>
    <t>上武</t>
    <rPh sb="0" eb="2">
      <t>ウエタケ</t>
    </rPh>
    <phoneticPr fontId="2"/>
  </si>
  <si>
    <t>歩菜</t>
    <rPh sb="0" eb="1">
      <t>アユ</t>
    </rPh>
    <rPh sb="1" eb="2">
      <t>ナ</t>
    </rPh>
    <phoneticPr fontId="2"/>
  </si>
  <si>
    <t>ほのか</t>
    <phoneticPr fontId="2"/>
  </si>
  <si>
    <t>山岸</t>
    <rPh sb="0" eb="2">
      <t>ヤマギシ</t>
    </rPh>
    <phoneticPr fontId="2"/>
  </si>
  <si>
    <t>やまぎし</t>
    <phoneticPr fontId="2"/>
  </si>
  <si>
    <t>穂乃香</t>
    <rPh sb="0" eb="1">
      <t>ホ</t>
    </rPh>
    <rPh sb="1" eb="2">
      <t>ノ</t>
    </rPh>
    <rPh sb="2" eb="3">
      <t>カ</t>
    </rPh>
    <phoneticPr fontId="2"/>
  </si>
  <si>
    <t>たなか</t>
    <phoneticPr fontId="2"/>
  </si>
  <si>
    <t>こころ</t>
    <phoneticPr fontId="2"/>
  </si>
  <si>
    <t>田中</t>
    <rPh sb="0" eb="2">
      <t>タナカ</t>
    </rPh>
    <phoneticPr fontId="2"/>
  </si>
  <si>
    <t>こころ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</si>
</sst>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3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22" zoomScaleNormal="100" zoomScaleSheetLayoutView="100" workbookViewId="0">
      <selection activeCell="AJ36" sqref="AJ36:AL3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5122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鎌倉市立大船中学校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694</v>
      </c>
      <c r="G12" s="277"/>
      <c r="H12" s="277"/>
      <c r="I12" s="277"/>
      <c r="J12" s="277"/>
      <c r="K12" s="277" t="s">
        <v>695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698</v>
      </c>
      <c r="AA12" s="277"/>
      <c r="AB12" s="277"/>
      <c r="AC12" s="277"/>
      <c r="AD12" s="277"/>
      <c r="AE12" s="277" t="s">
        <v>699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696</v>
      </c>
      <c r="G13" s="264"/>
      <c r="H13" s="264"/>
      <c r="I13" s="264"/>
      <c r="J13" s="289"/>
      <c r="K13" s="264" t="s">
        <v>697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700</v>
      </c>
      <c r="AA13" s="264"/>
      <c r="AB13" s="264"/>
      <c r="AC13" s="264"/>
      <c r="AD13" s="289"/>
      <c r="AE13" s="264" t="s">
        <v>701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702</v>
      </c>
      <c r="G15" s="277"/>
      <c r="H15" s="277"/>
      <c r="I15" s="277"/>
      <c r="J15" s="277"/>
      <c r="K15" s="277" t="s">
        <v>703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706</v>
      </c>
      <c r="AA15" s="277"/>
      <c r="AB15" s="277"/>
      <c r="AC15" s="277"/>
      <c r="AD15" s="277"/>
      <c r="AE15" s="277" t="s">
        <v>707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704</v>
      </c>
      <c r="G16" s="264"/>
      <c r="H16" s="264"/>
      <c r="I16" s="264"/>
      <c r="J16" s="289"/>
      <c r="K16" s="264" t="s">
        <v>705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708</v>
      </c>
      <c r="AA16" s="264"/>
      <c r="AB16" s="264"/>
      <c r="AC16" s="264"/>
      <c r="AD16" s="289"/>
      <c r="AE16" s="264" t="s">
        <v>709</v>
      </c>
      <c r="AF16" s="264"/>
      <c r="AG16" s="264"/>
      <c r="AH16" s="264"/>
      <c r="AI16" s="295"/>
      <c r="AJ16" s="296">
        <v>5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706</v>
      </c>
      <c r="G22" s="194"/>
      <c r="H22" s="194"/>
      <c r="I22" s="194"/>
      <c r="J22" s="194"/>
      <c r="K22" s="194" t="s">
        <v>710</v>
      </c>
      <c r="L22" s="194"/>
      <c r="M22" s="194"/>
      <c r="N22" s="194"/>
      <c r="O22" s="195"/>
      <c r="P22" s="191">
        <v>2</v>
      </c>
      <c r="Q22" s="191"/>
      <c r="R22" s="196">
        <v>164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730</v>
      </c>
      <c r="AA22" s="194"/>
      <c r="AB22" s="194"/>
      <c r="AC22" s="194"/>
      <c r="AD22" s="194"/>
      <c r="AE22" s="194" t="s">
        <v>731</v>
      </c>
      <c r="AF22" s="194"/>
      <c r="AG22" s="194"/>
      <c r="AH22" s="194"/>
      <c r="AI22" s="195"/>
      <c r="AJ22" s="191">
        <v>2</v>
      </c>
      <c r="AK22" s="191"/>
      <c r="AL22" s="196">
        <v>157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708</v>
      </c>
      <c r="G23" s="209"/>
      <c r="H23" s="209"/>
      <c r="I23" s="209"/>
      <c r="J23" s="209"/>
      <c r="K23" s="209" t="s">
        <v>709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732</v>
      </c>
      <c r="AA23" s="209"/>
      <c r="AB23" s="209"/>
      <c r="AC23" s="209"/>
      <c r="AD23" s="209"/>
      <c r="AE23" s="209" t="s">
        <v>733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711</v>
      </c>
      <c r="G24" s="162"/>
      <c r="H24" s="162"/>
      <c r="I24" s="162"/>
      <c r="J24" s="162"/>
      <c r="K24" s="162" t="s">
        <v>712</v>
      </c>
      <c r="L24" s="162"/>
      <c r="M24" s="162"/>
      <c r="N24" s="162"/>
      <c r="O24" s="163"/>
      <c r="P24" s="203">
        <v>2</v>
      </c>
      <c r="Q24" s="203"/>
      <c r="R24" s="205">
        <v>156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734</v>
      </c>
      <c r="AA24" s="162"/>
      <c r="AB24" s="162"/>
      <c r="AC24" s="162"/>
      <c r="AD24" s="162"/>
      <c r="AE24" s="162" t="s">
        <v>735</v>
      </c>
      <c r="AF24" s="162"/>
      <c r="AG24" s="162"/>
      <c r="AH24" s="162"/>
      <c r="AI24" s="163"/>
      <c r="AJ24" s="203">
        <v>2</v>
      </c>
      <c r="AK24" s="203"/>
      <c r="AL24" s="205">
        <v>152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713</v>
      </c>
      <c r="G25" s="216"/>
      <c r="H25" s="216"/>
      <c r="I25" s="216"/>
      <c r="J25" s="216"/>
      <c r="K25" s="216" t="s">
        <v>712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736</v>
      </c>
      <c r="AA25" s="216"/>
      <c r="AB25" s="216"/>
      <c r="AC25" s="216"/>
      <c r="AD25" s="216"/>
      <c r="AE25" s="216" t="s">
        <v>737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714</v>
      </c>
      <c r="G26" s="162"/>
      <c r="H26" s="162"/>
      <c r="I26" s="162"/>
      <c r="J26" s="162"/>
      <c r="K26" s="162" t="s">
        <v>715</v>
      </c>
      <c r="L26" s="162"/>
      <c r="M26" s="162"/>
      <c r="N26" s="162"/>
      <c r="O26" s="163"/>
      <c r="P26" s="203">
        <v>2</v>
      </c>
      <c r="Q26" s="203"/>
      <c r="R26" s="205">
        <v>161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738</v>
      </c>
      <c r="AA26" s="162"/>
      <c r="AB26" s="162"/>
      <c r="AC26" s="162"/>
      <c r="AD26" s="162"/>
      <c r="AE26" s="162" t="s">
        <v>739</v>
      </c>
      <c r="AF26" s="162"/>
      <c r="AG26" s="162"/>
      <c r="AH26" s="162"/>
      <c r="AI26" s="163"/>
      <c r="AJ26" s="203">
        <v>2</v>
      </c>
      <c r="AK26" s="203"/>
      <c r="AL26" s="205">
        <v>157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716</v>
      </c>
      <c r="G27" s="216"/>
      <c r="H27" s="216"/>
      <c r="I27" s="216"/>
      <c r="J27" s="216"/>
      <c r="K27" s="216" t="s">
        <v>717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740</v>
      </c>
      <c r="AA27" s="216"/>
      <c r="AB27" s="216"/>
      <c r="AC27" s="216"/>
      <c r="AD27" s="216"/>
      <c r="AE27" s="216" t="s">
        <v>741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718</v>
      </c>
      <c r="G28" s="162"/>
      <c r="H28" s="162"/>
      <c r="I28" s="162"/>
      <c r="J28" s="162"/>
      <c r="K28" s="162" t="s">
        <v>719</v>
      </c>
      <c r="L28" s="162"/>
      <c r="M28" s="162"/>
      <c r="N28" s="162"/>
      <c r="O28" s="163"/>
      <c r="P28" s="203">
        <v>2</v>
      </c>
      <c r="Q28" s="203"/>
      <c r="R28" s="205">
        <v>157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742</v>
      </c>
      <c r="AA28" s="162"/>
      <c r="AB28" s="162"/>
      <c r="AC28" s="162"/>
      <c r="AD28" s="162"/>
      <c r="AE28" s="162" t="s">
        <v>743</v>
      </c>
      <c r="AF28" s="162"/>
      <c r="AG28" s="162"/>
      <c r="AH28" s="162"/>
      <c r="AI28" s="163"/>
      <c r="AJ28" s="203">
        <v>2</v>
      </c>
      <c r="AK28" s="203"/>
      <c r="AL28" s="205">
        <v>149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720</v>
      </c>
      <c r="G29" s="216"/>
      <c r="H29" s="216"/>
      <c r="I29" s="216"/>
      <c r="J29" s="216"/>
      <c r="K29" s="216" t="s">
        <v>721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744</v>
      </c>
      <c r="AA29" s="216"/>
      <c r="AB29" s="216"/>
      <c r="AC29" s="216"/>
      <c r="AD29" s="216"/>
      <c r="AE29" s="216" t="s">
        <v>745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722</v>
      </c>
      <c r="G30" s="162"/>
      <c r="H30" s="162"/>
      <c r="I30" s="162"/>
      <c r="J30" s="162"/>
      <c r="K30" s="162" t="s">
        <v>723</v>
      </c>
      <c r="L30" s="162"/>
      <c r="M30" s="162"/>
      <c r="N30" s="162"/>
      <c r="O30" s="163"/>
      <c r="P30" s="203">
        <v>2</v>
      </c>
      <c r="Q30" s="203"/>
      <c r="R30" s="205">
        <v>159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748</v>
      </c>
      <c r="AA30" s="162"/>
      <c r="AB30" s="162"/>
      <c r="AC30" s="162"/>
      <c r="AD30" s="162"/>
      <c r="AE30" s="162" t="s">
        <v>746</v>
      </c>
      <c r="AF30" s="162"/>
      <c r="AG30" s="162"/>
      <c r="AH30" s="162"/>
      <c r="AI30" s="163"/>
      <c r="AJ30" s="203">
        <v>1</v>
      </c>
      <c r="AK30" s="203"/>
      <c r="AL30" s="205">
        <v>158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724</v>
      </c>
      <c r="G31" s="216"/>
      <c r="H31" s="216"/>
      <c r="I31" s="216"/>
      <c r="J31" s="216"/>
      <c r="K31" s="216" t="s">
        <v>725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747</v>
      </c>
      <c r="AA31" s="216"/>
      <c r="AB31" s="216"/>
      <c r="AC31" s="216"/>
      <c r="AD31" s="216"/>
      <c r="AE31" s="216" t="s">
        <v>749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726</v>
      </c>
      <c r="G32" s="162"/>
      <c r="H32" s="162"/>
      <c r="I32" s="162"/>
      <c r="J32" s="162"/>
      <c r="K32" s="162" t="s">
        <v>727</v>
      </c>
      <c r="L32" s="162"/>
      <c r="M32" s="162"/>
      <c r="N32" s="162"/>
      <c r="O32" s="163"/>
      <c r="P32" s="203">
        <v>2</v>
      </c>
      <c r="Q32" s="203"/>
      <c r="R32" s="205">
        <v>161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750</v>
      </c>
      <c r="AA32" s="162"/>
      <c r="AB32" s="162"/>
      <c r="AC32" s="162"/>
      <c r="AD32" s="162"/>
      <c r="AE32" s="162" t="s">
        <v>751</v>
      </c>
      <c r="AF32" s="162"/>
      <c r="AG32" s="162"/>
      <c r="AH32" s="162"/>
      <c r="AI32" s="163"/>
      <c r="AJ32" s="203">
        <v>1</v>
      </c>
      <c r="AK32" s="203"/>
      <c r="AL32" s="205">
        <v>157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728</v>
      </c>
      <c r="G33" s="153"/>
      <c r="H33" s="153"/>
      <c r="I33" s="153"/>
      <c r="J33" s="153"/>
      <c r="K33" s="153" t="s">
        <v>729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752</v>
      </c>
      <c r="AA33" s="153"/>
      <c r="AB33" s="153"/>
      <c r="AC33" s="153"/>
      <c r="AD33" s="153"/>
      <c r="AE33" s="153" t="s">
        <v>753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5122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鎌倉市立大船中学校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さくま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佐久間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いちき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市來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くらおか</v>
      </c>
      <c r="F15" s="322"/>
      <c r="G15" s="322"/>
      <c r="H15" s="322"/>
      <c r="I15" s="322"/>
      <c r="J15" s="322" t="str">
        <f>IF(入力!K22="","",入力!K22)</f>
        <v>ともみ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164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したま</v>
      </c>
      <c r="Z15" s="322"/>
      <c r="AA15" s="322"/>
      <c r="AB15" s="322"/>
      <c r="AC15" s="322"/>
      <c r="AD15" s="322" t="str">
        <f>IF(入力!AE22="","",入力!AE22)</f>
        <v>なのか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157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倉岡</v>
      </c>
      <c r="F16" s="337"/>
      <c r="G16" s="337"/>
      <c r="H16" s="337"/>
      <c r="I16" s="337"/>
      <c r="J16" s="337" t="str">
        <f>IF(入力!K23="","",入力!K23)</f>
        <v>朋実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舌間</v>
      </c>
      <c r="Z16" s="337"/>
      <c r="AA16" s="337"/>
      <c r="AB16" s="337"/>
      <c r="AC16" s="337"/>
      <c r="AD16" s="337" t="str">
        <f>IF(入力!AE23="","",入力!AE23)</f>
        <v>菜華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はら</v>
      </c>
      <c r="F17" s="308"/>
      <c r="G17" s="308"/>
      <c r="H17" s="308"/>
      <c r="I17" s="308"/>
      <c r="J17" s="308" t="str">
        <f>IF(入力!K24="","",入力!K24)</f>
        <v>ひより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156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いまむら</v>
      </c>
      <c r="Z17" s="308"/>
      <c r="AA17" s="308"/>
      <c r="AB17" s="308"/>
      <c r="AC17" s="308"/>
      <c r="AD17" s="308" t="str">
        <f>IF(入力!AE24="","",入力!AE24)</f>
        <v>みかげ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152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原</v>
      </c>
      <c r="F18" s="301"/>
      <c r="G18" s="301"/>
      <c r="H18" s="301"/>
      <c r="I18" s="301"/>
      <c r="J18" s="301" t="str">
        <f>IF(入力!K25="","",入力!K25)</f>
        <v>ひより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今村</v>
      </c>
      <c r="Z18" s="301"/>
      <c r="AA18" s="301"/>
      <c r="AB18" s="301"/>
      <c r="AC18" s="301"/>
      <c r="AD18" s="301" t="str">
        <f>IF(入力!AE25="","",入力!AE25)</f>
        <v>美景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やまがみ</v>
      </c>
      <c r="F19" s="308"/>
      <c r="G19" s="308"/>
      <c r="H19" s="308"/>
      <c r="I19" s="308"/>
      <c r="J19" s="308" t="str">
        <f>IF(入力!K26="","",入力!K26)</f>
        <v>あおい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161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かが</v>
      </c>
      <c r="Z19" s="308"/>
      <c r="AA19" s="308"/>
      <c r="AB19" s="308"/>
      <c r="AC19" s="308"/>
      <c r="AD19" s="308" t="str">
        <f>IF(入力!AE26="","",入力!AE26)</f>
        <v>さき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157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山上</v>
      </c>
      <c r="F20" s="301"/>
      <c r="G20" s="301"/>
      <c r="H20" s="301"/>
      <c r="I20" s="301"/>
      <c r="J20" s="301" t="str">
        <f>IF(入力!K27="","",入力!K27)</f>
        <v>青陽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加賀</v>
      </c>
      <c r="Z20" s="301"/>
      <c r="AA20" s="301"/>
      <c r="AB20" s="301"/>
      <c r="AC20" s="301"/>
      <c r="AD20" s="301" t="str">
        <f>IF(入力!AE27="","",入力!AE27)</f>
        <v>咲希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のむら</v>
      </c>
      <c r="F21" s="308"/>
      <c r="G21" s="308"/>
      <c r="H21" s="308"/>
      <c r="I21" s="308"/>
      <c r="J21" s="308" t="str">
        <f>IF(入力!K28="","",入力!K28)</f>
        <v>こまち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157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うえたけ</v>
      </c>
      <c r="Z21" s="308"/>
      <c r="AA21" s="308"/>
      <c r="AB21" s="308"/>
      <c r="AC21" s="308"/>
      <c r="AD21" s="308" t="str">
        <f>IF(入力!AE28="","",入力!AE28)</f>
        <v>あゆな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149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野村</v>
      </c>
      <c r="F22" s="301"/>
      <c r="G22" s="301"/>
      <c r="H22" s="301"/>
      <c r="I22" s="301"/>
      <c r="J22" s="301" t="str">
        <f>IF(入力!K29="","",入力!K29)</f>
        <v>小町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上武</v>
      </c>
      <c r="Z22" s="301"/>
      <c r="AA22" s="301"/>
      <c r="AB22" s="301"/>
      <c r="AC22" s="301"/>
      <c r="AD22" s="301" t="str">
        <f>IF(入力!AE29="","",入力!AE29)</f>
        <v>歩菜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やました</v>
      </c>
      <c r="F23" s="308"/>
      <c r="G23" s="308"/>
      <c r="H23" s="308"/>
      <c r="I23" s="308"/>
      <c r="J23" s="308" t="str">
        <f>IF(入力!K30="","",入力!K30)</f>
        <v>るり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159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やまぎし</v>
      </c>
      <c r="Z23" s="308"/>
      <c r="AA23" s="308"/>
      <c r="AB23" s="308"/>
      <c r="AC23" s="308"/>
      <c r="AD23" s="308" t="str">
        <f>IF(入力!AE30="","",入力!AE30)</f>
        <v>ほのか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158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山下</v>
      </c>
      <c r="F24" s="301"/>
      <c r="G24" s="301"/>
      <c r="H24" s="301"/>
      <c r="I24" s="301"/>
      <c r="J24" s="301" t="str">
        <f>IF(入力!K31="","",入力!K31)</f>
        <v>留凜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山岸</v>
      </c>
      <c r="Z24" s="301"/>
      <c r="AA24" s="301"/>
      <c r="AB24" s="301"/>
      <c r="AC24" s="301"/>
      <c r="AD24" s="301" t="str">
        <f>IF(入力!AE31="","",入力!AE31)</f>
        <v>穂乃香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むらかみ</v>
      </c>
      <c r="F25" s="308"/>
      <c r="G25" s="308"/>
      <c r="H25" s="308"/>
      <c r="I25" s="308"/>
      <c r="J25" s="308" t="str">
        <f>IF(入力!K32="","",入力!K32)</f>
        <v>ひなこ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161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たなか</v>
      </c>
      <c r="Z25" s="308"/>
      <c r="AA25" s="308"/>
      <c r="AB25" s="308"/>
      <c r="AC25" s="308"/>
      <c r="AD25" s="308" t="str">
        <f>IF(入力!AE32="","",入力!AE32)</f>
        <v>こころ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157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村上</v>
      </c>
      <c r="F26" s="314"/>
      <c r="G26" s="314"/>
      <c r="H26" s="314"/>
      <c r="I26" s="314"/>
      <c r="J26" s="314" t="str">
        <f>IF(入力!K33="","",入力!K33)</f>
        <v>日菜子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田中</v>
      </c>
      <c r="Z26" s="314"/>
      <c r="AA26" s="314"/>
      <c r="AB26" s="314"/>
      <c r="AC26" s="314"/>
      <c r="AD26" s="314" t="str">
        <f>IF(入力!AE33="","",入力!AE33)</f>
        <v>こころ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5122</v>
      </c>
      <c r="B7" s="31" t="str">
        <f t="shared" ref="B7:C7" si="0">IF($A$8="","",IF($A$9="",B8,B8&amp;"・"&amp;B9))</f>
        <v>鎌倉市立大船中学校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247</v>
      </c>
      <c r="G7" s="31" t="str">
        <f t="shared" si="1"/>
        <v>0056</v>
      </c>
      <c r="H7" s="31">
        <f t="shared" si="1"/>
        <v>0</v>
      </c>
      <c r="I7" s="31" t="str">
        <f t="shared" si="1"/>
        <v>鎌倉市大船4-1-25</v>
      </c>
      <c r="J7" s="31">
        <f t="shared" si="1"/>
        <v>0</v>
      </c>
      <c r="K7" s="31" t="str">
        <f t="shared" si="1"/>
        <v>0467</v>
      </c>
      <c r="L7" s="31" t="str">
        <f t="shared" si="1"/>
        <v>44</v>
      </c>
      <c r="M7" s="31" t="str">
        <f t="shared" si="1"/>
        <v>1220</v>
      </c>
      <c r="N7" s="31" t="str">
        <f t="shared" si="1"/>
        <v>0467</v>
      </c>
      <c r="O7" s="31" t="str">
        <f t="shared" si="1"/>
        <v>43</v>
      </c>
      <c r="P7" s="31" t="str">
        <f t="shared" si="1"/>
        <v>5916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5122</v>
      </c>
      <c r="B8" s="32" t="str">
        <f>IF(入力!$F$3="","",入力!$F$3)</f>
        <v>鎌倉市立大船中学校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247</v>
      </c>
      <c r="G8" s="42" t="str">
        <f>IF(入力!$I$6="","",入力!$I$6)</f>
        <v>0056</v>
      </c>
      <c r="H8" s="32"/>
      <c r="I8" s="32" t="str">
        <f>IF(入力!$L$5="","",入力!$L$5)</f>
        <v>鎌倉市大船4-1-25</v>
      </c>
      <c r="J8" s="32"/>
      <c r="K8" s="42" t="str">
        <f>IF(入力!$AB$4="","",入力!$AB$4)</f>
        <v>0467</v>
      </c>
      <c r="L8" s="42" t="str">
        <f>IF(入力!$AG$4="","",入力!$AG$4)</f>
        <v>44</v>
      </c>
      <c r="M8" s="42" t="str">
        <f>IF(入力!$AL$4="","",入力!$AL$4)</f>
        <v>1220</v>
      </c>
      <c r="N8" s="42" t="str">
        <f>IF(入力!$AB$6="","",入力!$AB$6)</f>
        <v>0467</v>
      </c>
      <c r="O8" s="42" t="str">
        <f>IF(入力!$AG$6="","",入力!$AG$6)</f>
        <v>43</v>
      </c>
      <c r="P8" s="42" t="str">
        <f>IF(入力!$AL$6="","",入力!$AL$6)</f>
        <v>5916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佐久間</v>
      </c>
      <c r="D16" s="32" t="str">
        <f>IF(入力!$K$13="","",入力!$K$13)</f>
        <v>香</v>
      </c>
      <c r="E16" s="32" t="str">
        <f>IF(入力!$F$12="","",入力!$F$12)</f>
        <v>さくま</v>
      </c>
      <c r="F16" s="32" t="str">
        <f>IF(入力!$K$12="","",入力!$K$12)</f>
        <v>かおり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石川</v>
      </c>
      <c r="D17" s="32" t="str">
        <f>IF(入力!$AE$13="","",入力!$AE$13)</f>
        <v>大地</v>
      </c>
      <c r="E17" s="32" t="str">
        <f>IF(入力!$Z$12="","",入力!$Z$12)</f>
        <v>いしかわ</v>
      </c>
      <c r="F17" s="32" t="str">
        <f>IF(入力!$AE$12="","",入力!$AE$12)</f>
        <v>たいち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市來</v>
      </c>
      <c r="D20" s="32" t="str">
        <f>IF(入力!$K$16="","",入力!$K$16)</f>
        <v>花南実</v>
      </c>
      <c r="E20" s="32" t="str">
        <f>IF(入力!$F$15="","",入力!$F$15)</f>
        <v>いちき</v>
      </c>
      <c r="F20" s="32" t="str">
        <f>IF(入力!$K$15="","",入力!$K$15)</f>
        <v>かなみ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倉岡</v>
      </c>
      <c r="D24" s="32" t="str">
        <f>IF(入力!$AE$16="","",入力!$AE$16)</f>
        <v>朋実</v>
      </c>
      <c r="E24" s="32" t="str">
        <f>IF(入力!$Z$15="","",入力!$Z$15)</f>
        <v>くらおか</v>
      </c>
      <c r="F24" s="32" t="str">
        <f>IF(入力!$AE$15="","",入力!$AE$15)</f>
        <v>ともみ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倉岡</v>
      </c>
      <c r="D53" s="32" t="str">
        <f>IF(OR(L53&lt;&gt;"○",入力!K23=""),"",入力!K23)</f>
        <v>朋実</v>
      </c>
      <c r="E53" s="32" t="str">
        <f>IF(OR(L53&lt;&gt;"○",入力!F22=""),"",入力!F22)</f>
        <v>くらおか</v>
      </c>
      <c r="F53" s="32" t="str">
        <f>IF(OR(L53&lt;&gt;"○",入力!K22=""),"",入力!K22)</f>
        <v>ともみ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原</v>
      </c>
      <c r="D54" s="32" t="str">
        <f>IF(OR(L54&lt;&gt;"○",入力!K25=""),"",入力!K25)</f>
        <v>ひより</v>
      </c>
      <c r="E54" s="32" t="str">
        <f>IF(OR(L54&lt;&gt;"○",入力!F24=""),"",入力!F24)</f>
        <v>はら</v>
      </c>
      <c r="F54" s="32" t="str">
        <f>IF(OR(L54&lt;&gt;"○",入力!K24=""),"",入力!K24)</f>
        <v>ひより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山上</v>
      </c>
      <c r="D55" s="32" t="str">
        <f>IF(OR(L55&lt;&gt;"○",入力!K27=""),"",入力!K27)</f>
        <v>青陽</v>
      </c>
      <c r="E55" s="32" t="str">
        <f>IF(OR(L55&lt;&gt;"○",入力!F26=""),"",入力!F26)</f>
        <v>やまがみ</v>
      </c>
      <c r="F55" s="32" t="str">
        <f>IF(OR(L55&lt;&gt;"○",入力!K26=""),"",入力!K26)</f>
        <v>あおい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野村</v>
      </c>
      <c r="D56" s="32" t="str">
        <f>IF(OR(L56&lt;&gt;"○",入力!K29=""),"",入力!K29)</f>
        <v>小町</v>
      </c>
      <c r="E56" s="32" t="str">
        <f>IF(OR(L56&lt;&gt;"○",入力!F28=""),"",入力!F28)</f>
        <v>のむら</v>
      </c>
      <c r="F56" s="32" t="str">
        <f>IF(OR(L56&lt;&gt;"○",入力!K28=""),"",入力!K28)</f>
        <v>こまち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山下</v>
      </c>
      <c r="D57" s="32" t="str">
        <f>IF(OR(L57&lt;&gt;"○",入力!K31=""),"",入力!K31)</f>
        <v>留凜</v>
      </c>
      <c r="E57" s="32" t="str">
        <f>IF(OR(L57&lt;&gt;"○",入力!F30=""),"",入力!F30)</f>
        <v>やました</v>
      </c>
      <c r="F57" s="32" t="str">
        <f>IF(OR(L57&lt;&gt;"○",入力!K30=""),"",入力!K30)</f>
        <v>るり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村上</v>
      </c>
      <c r="D58" s="32" t="str">
        <f>IF(OR(L58&lt;&gt;"○",入力!K33=""),"",入力!K33)</f>
        <v>日菜子</v>
      </c>
      <c r="E58" s="32" t="str">
        <f>IF(OR(L58&lt;&gt;"○",入力!F32=""),"",入力!F32)</f>
        <v>むらかみ</v>
      </c>
      <c r="F58" s="32" t="str">
        <f>IF(OR(L58&lt;&gt;"○",入力!K32=""),"",入力!K32)</f>
        <v>ひなこ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舌間</v>
      </c>
      <c r="D59" s="32" t="str">
        <f>IF(OR(L59&lt;&gt;"○",入力!AE23=""),"",入力!AE23)</f>
        <v>菜華</v>
      </c>
      <c r="E59" s="32" t="str">
        <f>IF(OR(L59&lt;&gt;"○",入力!Z22=""),"",入力!Z22)</f>
        <v>したま</v>
      </c>
      <c r="F59" s="32" t="str">
        <f>IF(OR(L59&lt;&gt;"○",入力!AE22=""),"",入力!AE22)</f>
        <v>なのか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今村</v>
      </c>
      <c r="D60" s="32" t="str">
        <f>IF(OR(L60&lt;&gt;"○",入力!AE25=""),"",入力!AE25)</f>
        <v>美景</v>
      </c>
      <c r="E60" s="32" t="str">
        <f>IF(OR(L60&lt;&gt;"○",入力!Z24=""),"",入力!Z24)</f>
        <v>いまむら</v>
      </c>
      <c r="F60" s="32" t="str">
        <f>IF(OR(L60&lt;&gt;"○",入力!AE24=""),"",入力!AE24)</f>
        <v>みかげ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加賀</v>
      </c>
      <c r="D61" s="32" t="str">
        <f>IF(OR(L61&lt;&gt;"○",入力!AE27=""),"",入力!AE27)</f>
        <v>咲希</v>
      </c>
      <c r="E61" s="32" t="str">
        <f>IF(OR(L61&lt;&gt;"○",入力!Z26=""),"",入力!Z26)</f>
        <v>かが</v>
      </c>
      <c r="F61" s="32" t="str">
        <f>IF(OR(L61&lt;&gt;"○",入力!AE26=""),"",入力!AE26)</f>
        <v>さき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上武</v>
      </c>
      <c r="D62" s="32" t="str">
        <f>IF(OR(L62&lt;&gt;"○",入力!AE29=""),"",入力!AE29)</f>
        <v>歩菜</v>
      </c>
      <c r="E62" s="32" t="str">
        <f>IF(OR(L62&lt;&gt;"○",入力!Z28=""),"",入力!Z28)</f>
        <v>うえたけ</v>
      </c>
      <c r="F62" s="32" t="str">
        <f>IF(OR(L62&lt;&gt;"○",入力!AE28=""),"",入力!AE28)</f>
        <v>あゆな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山岸</v>
      </c>
      <c r="D63" s="32" t="str">
        <f>IF(OR(L63&lt;&gt;"○",入力!AE31=""),"",入力!AE31)</f>
        <v>穂乃香</v>
      </c>
      <c r="E63" s="32" t="str">
        <f>IF(OR(L63&lt;&gt;"○",入力!Z30=""),"",入力!Z30)</f>
        <v>やまぎし</v>
      </c>
      <c r="F63" s="32" t="str">
        <f>IF(OR(L63&lt;&gt;"○",入力!AE30=""),"",入力!AE30)</f>
        <v>ほのか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田中</v>
      </c>
      <c r="D64" s="32" t="str">
        <f>IF(OR(L64&lt;&gt;"○",入力!AE33=""),"",入力!AE33)</f>
        <v>こころ</v>
      </c>
      <c r="E64" s="32" t="str">
        <f>IF(OR(L64&lt;&gt;"○",入力!Z32=""),"",入力!Z32)</f>
        <v>たなか</v>
      </c>
      <c r="F64" s="32" t="str">
        <f>IF(OR(L64&lt;&gt;"○",入力!AE32=""),"",入力!AE32)</f>
        <v>こころ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2019-11-07T07:51:17Z</cp:lastPrinted>
  <dcterms:created xsi:type="dcterms:W3CDTF">2006-11-03T01:52:14Z</dcterms:created>
  <dcterms:modified xsi:type="dcterms:W3CDTF">2019-11-07T07:51:28Z</dcterms:modified>
</cp:coreProperties>
</file>