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共同\00_職員\安藤\8.部活動\"/>
    </mc:Choice>
  </mc:AlternateContent>
  <xr:revisionPtr revIDLastSave="0" documentId="13_ncr:1_{CA52EFA1-66F1-4855-BDBA-2E537AEF96B1}" xr6:coauthVersionLast="36" xr6:coauthVersionMax="36" xr10:uidLastSave="{00000000-0000-0000-0000-000000000000}"/>
  <bookViews>
    <workbookView xWindow="0" yWindow="0" windowWidth="20490" windowHeight="745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<sst xmlns="http://schemas.openxmlformats.org/spreadsheetml/2006/main" count="1486" uniqueCount="757">
  <si>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</si>
  <si>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</si>
  <si>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</si>
  <si>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</si>
  <si>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</si>
  <si>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</si>
  <si>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</si>
  <si>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</si>
  <si>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</si>
  <si>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</si>
  <si>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</si>
  <si>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</si>
  <si>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</si>
  <si>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</si>
  <si>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</si>
  <si>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</si>
  <si>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</si>
  <si>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</si>
  <si>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</si>
  <si>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</si>
  <si>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</si>
  <si>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</si>
  <si>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</si>
  <si>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</si>
  <si>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</si>
  <si>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</si>
  <si>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</si>
  <si>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</si>
  <si>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</si>
  <si>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</si>
  <si>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</si>
  <si>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</si>
  <si>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</si>
  <si>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</si>
  <si>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</si>
  <si>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</si>
  <si>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</si>
  <si>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</si>
  <si>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</si>
  <si>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</si>
  <si>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</si>
  <si>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</si>
  <si>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</si>
  <si>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</si>
  <si>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</si>
  <si>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</si>
  <si>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</si>
  <si>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</si>
  <si>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</si>
  <si>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</si>
  <si>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</si>
  <si>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</si>
  <si>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</si>
  <si>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</si>
  <si>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</si>
  <si>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</si>
  <si>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</si>
  <si>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</si>
  <si>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</si>
  <si>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</si>
  <si>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</si>
  <si>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</si>
  <si>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</si>
  <si>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</si>
  <si>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</si>
  <si>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</si>
  <si>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</si>
  <si>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</si>
  <si>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</si>
  <si>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</si>
  <si>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</si>
  <si>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</si>
  <si>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</si>
  <si>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</si>
  <si>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</si>
  <si>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</si>
  <si>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</si>
  <si>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</si>
  <si>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</si>
  <si>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</si>
  <si>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</si>
  <si>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</si>
  <si>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</si>
  <si>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</si>
  <si>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</si>
  <si>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</si>
  <si>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</si>
  <si>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</si>
  <si>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</si>
  <si>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</si>
  <si>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</si>
  <si>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</si>
  <si>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</si>
  <si>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</si>
  <si>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</si>
  <si>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</si>
  <si>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</si>
  <si>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</si>
  <si>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</si>
  <si>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</si>
  <si>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</si>
  <si>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</si>
  <si>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</si>
  <si>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</si>
  <si>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</si>
  <si>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</si>
  <si>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</si>
  <si>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</si>
  <si>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</si>
  <si>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</si>
  <si>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</si>
  <si>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</si>
  <si>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</si>
  <si>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</si>
  <si>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</si>
  <si>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</si>
  <si>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</si>
  <si>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</si>
  <si>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</si>
  <si>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</si>
  <si>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</si>
  <si>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</si>
  <si>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</si>
  <si>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</si>
  <si>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</si>
  <si>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</si>
  <si>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</si>
  <si>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</si>
  <si>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</si>
  <si>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</si>
  <si>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</si>
  <si>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</si>
  <si>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</si>
  <si>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</si>
  <si>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</si>
  <si>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</si>
  <si>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</si>
  <si>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</si>
  <si>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</si>
  <si>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</si>
  <si>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</si>
  <si>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</si>
  <si>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</si>
  <si>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</si>
  <si>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</si>
  <si>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</si>
  <si>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</si>
  <si>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</si>
  <si>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</si>
  <si>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</si>
  <si>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</si>
  <si>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</si>
  <si>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</si>
  <si>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</si>
  <si>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</si>
  <si>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</si>
  <si>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</si>
  <si>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</si>
  <si>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</si>
  <si>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</si>
  <si>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</si>
  <si>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</si>
  <si>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</si>
  <si>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</si>
  <si>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</si>
  <si>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</si>
  <si>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</si>
  <si>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</si>
  <si>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</si>
  <si>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</si>
  <si>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</si>
  <si>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</si>
  <si>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</si>
  <si>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</si>
  <si>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</si>
  <si>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</si>
  <si>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</si>
  <si>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</si>
  <si>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</si>
  <si>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</si>
  <si>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</si>
  <si>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</si>
  <si>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</si>
  <si>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</si>
  <si>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</si>
  <si>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</si>
  <si>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</si>
  <si>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</si>
  <si>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</si>
  <si>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</si>
  <si>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</si>
  <si>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</si>
  <si>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</si>
  <si>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</si>
  <si>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</si>
  <si>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</si>
  <si>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</si>
  <si>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</si>
  <si>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</si>
  <si>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</si>
  <si>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</si>
  <si>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</si>
  <si>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</si>
  <si>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</si>
  <si>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</si>
  <si>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</si>
  <si>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</si>
  <si>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</si>
  <si>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</si>
  <si>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</si>
  <si>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</si>
  <si>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</si>
  <si>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</si>
  <si>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</si>
  <si>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</si>
  <si>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</si>
  <si>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</si>
  <si>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</si>
  <si>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</si>
  <si>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</si>
  <si>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</si>
  <si>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</si>
  <si>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</si>
  <si>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</si>
  <si>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</si>
  <si>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</si>
  <si>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</si>
  <si>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</si>
  <si>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</si>
  <si>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</si>
  <si>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</si>
  <si>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</si>
  <si>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</si>
  <si>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</si>
  <si>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</si>
  <si>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</si>
  <si>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</si>
  <si>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</si>
  <si>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</si>
  <si>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</si>
  <si>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</si>
  <si>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</si>
  <si>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</si>
  <si>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</si>
  <si>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</si>
  <si>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</si>
  <si>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</si>
  <si>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</si>
  <si>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</si>
  <si>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</si>
  <si>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</si>
  <si>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</si>
  <si>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</si>
  <si>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</si>
  <si>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</si>
  <si>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</si>
  <si>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</si>
  <si>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</si>
  <si>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</si>
  <si>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</si>
  <si>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</si>
  <si>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</si>
  <si>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</si>
  <si>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</si>
  <si>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</si>
  <si>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</si>
  <si>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</si>
  <si>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</si>
  <si>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</si>
  <si>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</si>
  <si>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</si>
  <si>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</si>
  <si>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</si>
  <si>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</si>
  <si>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</si>
  <si>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</si>
  <si>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</si>
  <si>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</si>
  <si>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</si>
  <si>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</si>
  <si>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</si>
  <si>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</si>
  <si>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</si>
  <si>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</si>
  <si>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</si>
  <si>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</si>
  <si>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</si>
  <si>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</si>
  <si>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</si>
  <si>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</si>
  <si>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</si>
  <si>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</si>
  <si>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</si>
  <si>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</si>
  <si>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</si>
  <si>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</si>
  <si>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</si>
  <si>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</si>
  <si>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</si>
  <si>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</si>
  <si>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</si>
  <si>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</si>
  <si>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</si>
  <si>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</si>
  <si>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</si>
  <si>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</si>
  <si>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</si>
  <si>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</si>
  <si>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</si>
  <si>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</si>
  <si>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</si>
  <si>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</si>
  <si>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</si>
  <si>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</si>
  <si>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</si>
  <si>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</si>
  <si>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</si>
  <si>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</si>
  <si>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</si>
  <si>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</si>
  <si>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</si>
  <si>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</si>
  <si>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</si>
  <si>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</si>
  <si>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</si>
  <si>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</si>
  <si>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</si>
  <si>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</si>
  <si>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</si>
  <si>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</si>
  <si>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</si>
  <si>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</si>
  <si>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</si>
  <si>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</si>
  <si>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</si>
  <si>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</si>
  <si>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</si>
  <si>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</si>
  <si>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</si>
  <si>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</si>
  <si>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</si>
  <si>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</si>
  <si>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</si>
  <si>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</si>
  <si>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</si>
  <si>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</si>
  <si>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</si>
  <si>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</si>
  <si>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</si>
  <si>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</si>
  <si>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</si>
  <si>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</si>
  <si>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</si>
  <si>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</si>
  <si>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</si>
  <si>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</si>
  <si>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</si>
  <si>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</si>
  <si>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</si>
  <si>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</si>
  <si>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</si>
  <si>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</si>
  <si>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</si>
  <si>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</si>
  <si>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</si>
  <si>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</si>
  <si>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</si>
  <si>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</si>
  <si>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</si>
  <si>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</si>
  <si>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</si>
  <si>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</si>
  <si>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</si>
  <si>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</si>
  <si>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</si>
  <si>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</si>
  <si>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</si>
  <si>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</si>
  <si>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</si>
  <si>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</si>
  <si>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</si>
  <si>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</si>
  <si>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</si>
  <si>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</si>
  <si>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</si>
  <si>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</si>
  <si>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</si>
  <si>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</si>
  <si>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</si>
  <si>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</si>
  <si>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</si>
  <si>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</si>
  <si>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</si>
  <si>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</si>
  <si>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</si>
  <si>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</si>
  <si>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</si>
  <si>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</si>
  <si>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</si>
  <si>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</si>
  <si>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</si>
  <si>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</si>
  <si>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</si>
  <si>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</si>
  <si>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</si>
  <si>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</si>
  <si>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</si>
  <si>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</si>
  <si>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</si>
  <si>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</si>
  <si>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</si>
  <si>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</si>
  <si>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</si>
  <si>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</si>
  <si>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</si>
  <si>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</si>
  <si>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</si>
  <si>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</si>
  <si>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</si>
  <si>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</si>
  <si>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</si>
  <si>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</si>
  <si>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</si>
  <si>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</si>
  <si>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</si>
  <si>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</si>
  <si>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</si>
  <si>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</si>
  <si>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</si>
  <si>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</si>
  <si>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</si>
  <si>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</si>
  <si>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</si>
  <si>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</si>
  <si>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</si>
  <si>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</si>
  <si>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</si>
  <si>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</si>
  <si>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</si>
  <si>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</si>
  <si>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</si>
  <si>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</si>
  <si>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</si>
  <si>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</si>
  <si>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</si>
  <si>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</si>
  <si>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</si>
  <si>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</si>
  <si>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</si>
  <si>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</si>
  <si>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</si>
  <si>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</si>
  <si>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</si>
  <si>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</si>
  <si>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</si>
  <si>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</si>
  <si>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</si>
  <si>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</si>
  <si>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</si>
  <si>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</si>
  <si>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</si>
  <si>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</si>
  <si>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</si>
  <si>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</si>
  <si>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</si>
  <si>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</si>
  <si>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</si>
  <si>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</si>
  <si>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</si>
  <si>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</si>
  <si>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</si>
  <si>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</si>
  <si>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</si>
  <si>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</si>
  <si>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</si>
  <si>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</si>
  <si>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</si>
  <si>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</si>
  <si>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</si>
  <si>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</si>
  <si>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</si>
  <si>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</si>
  <si>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</si>
  <si>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</si>
  <si>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</si>
  <si>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</si>
  <si>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</si>
  <si>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</si>
  <si>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</si>
  <si>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</si>
  <si>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</si>
  <si>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</si>
  <si>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</si>
  <si>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</si>
  <si>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</si>
  <si>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</si>
  <si>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</si>
  <si>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</si>
  <si>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</si>
  <si>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</si>
  <si>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</si>
  <si>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</si>
  <si>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</si>
  <si>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</si>
  <si>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</si>
  <si>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</si>
  <si>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</si>
  <si>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</si>
  <si>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</si>
  <si>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</si>
  <si>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</si>
  <si>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</si>
  <si>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</si>
  <si>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</si>
  <si>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</si>
  <si>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</si>
  <si>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</si>
  <si>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</si>
  <si>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</si>
  <si>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</si>
  <si>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</si>
  <si>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</si>
  <si>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</si>
  <si>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</si>
  <si>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</si>
  <si>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</si>
  <si>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</si>
  <si>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</si>
  <si>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</si>
  <si>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</si>
  <si>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</si>
  <si>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</si>
  <si>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</si>
  <si>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</si>
  <si>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</si>
  <si>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</si>
  <si>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</si>
  <si>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</si>
  <si>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</si>
  <si>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</si>
  <si>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</si>
  <si>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</si>
  <si>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</si>
  <si>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</si>
  <si>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</si>
  <si>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</si>
  <si>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</si>
  <si>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</si>
  <si>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</si>
  <si>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</si>
  <si>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</si>
  <si>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</si>
  <si>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</si>
  <si>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</si>
  <si>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</si>
  <si>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</si>
  <si>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</si>
  <si>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</si>
  <si>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</si>
  <si>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</si>
  <si>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</si>
  <si>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</si>
  <si>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</si>
  <si>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</si>
  <si>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</si>
  <si>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</si>
  <si>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</si>
  <si>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</si>
  <si>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</si>
  <si>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</si>
  <si>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</si>
  <si>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</si>
  <si>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</si>
  <si>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</si>
  <si>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</si>
  <si>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</si>
  <si>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</si>
  <si>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</si>
  <si>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</si>
  <si>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</si>
  <si>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</si>
  <si>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</si>
  <si>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</si>
  <si>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</si>
  <si>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</si>
  <si>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</si>
  <si>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</si>
  <si>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</si>
  <si>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</si>
  <si>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</si>
  <si>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</si>
  <si>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</si>
  <si>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</si>
  <si>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</si>
  <si>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</si>
  <si>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</si>
  <si>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</si>
  <si>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</si>
  <si>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</si>
  <si>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</si>
  <si>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</si>
  <si>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</si>
  <si>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</si>
  <si>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</si>
  <si>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</si>
  <si>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</si>
  <si>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</si>
  <si>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</si>
  <si>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</si>
  <si>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</si>
  <si>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</si>
  <si>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</si>
  <si>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</si>
  <si>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</si>
  <si>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</si>
  <si>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</si>
  <si>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</si>
  <si>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</si>
  <si>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</si>
  <si>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</si>
  <si>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</si>
  <si>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</si>
  <si>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</si>
  <si>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</si>
  <si>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</si>
  <si>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</si>
  <si>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</si>
  <si>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</si>
  <si>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</si>
  <si>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</si>
  <si>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</si>
  <si>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</si>
  <si>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</si>
  <si>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</si>
  <si>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</si>
  <si>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</si>
  <si>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</si>
  <si>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</si>
  <si>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</si>
  <si>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</si>
  <si>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</si>
  <si>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</si>
  <si>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</si>
  <si>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</si>
  <si>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</si>
  <si>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</si>
  <si>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</si>
  <si>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</si>
  <si>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</si>
  <si>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</si>
  <si>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</si>
  <si>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</si>
  <si>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</si>
  <si>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</si>
  <si>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</si>
  <si>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</si>
  <si>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</si>
  <si>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</si>
  <si>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</si>
  <si>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</si>
  <si>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</si>
  <si>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</si>
  <si>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</si>
  <si>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</si>
  <si>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</si>
  <si>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</si>
  <si>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</si>
  <si>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</si>
  <si>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</si>
  <si>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</si>
  <si>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</si>
  <si>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</si>
  <si>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</si>
  <si>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</si>
  <si>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</si>
  <si>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</si>
  <si>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</si>
  <si>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</si>
  <si>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</si>
  <si>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</si>
  <si>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</si>
  <si>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</si>
  <si>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</si>
  <si>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</si>
  <si>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</si>
  <si>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</si>
  <si>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</si>
  <si>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</si>
  <si>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</si>
  <si>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</si>
  <si>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</si>
  <si>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</si>
  <si>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</si>
  <si>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</si>
  <si>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247</t>
    <phoneticPr fontId="2"/>
  </si>
  <si>
    <t>0056</t>
    <phoneticPr fontId="2"/>
  </si>
  <si>
    <t>鎌倉市大船4丁目1-25</t>
    <rPh sb="0" eb="3">
      <t>カマクラシ</t>
    </rPh>
    <rPh sb="3" eb="5">
      <t>オオフナ</t>
    </rPh>
    <rPh sb="6" eb="8">
      <t>チョウメ</t>
    </rPh>
    <phoneticPr fontId="2"/>
  </si>
  <si>
    <t>0467</t>
    <phoneticPr fontId="2"/>
  </si>
  <si>
    <t>44</t>
    <phoneticPr fontId="2"/>
  </si>
  <si>
    <t>1220</t>
    <phoneticPr fontId="2"/>
  </si>
  <si>
    <t>43</t>
    <phoneticPr fontId="2"/>
  </si>
  <si>
    <t>5916</t>
    <phoneticPr fontId="2"/>
  </si>
  <si>
    <t>安藤</t>
    <rPh sb="0" eb="2">
      <t>アンドウ</t>
    </rPh>
    <phoneticPr fontId="2"/>
  </si>
  <si>
    <t>知奈</t>
    <rPh sb="0" eb="1">
      <t>チ</t>
    </rPh>
    <rPh sb="1" eb="2">
      <t>ナ</t>
    </rPh>
    <phoneticPr fontId="2"/>
  </si>
  <si>
    <t>あんどう</t>
    <phoneticPr fontId="2"/>
  </si>
  <si>
    <t>はるな</t>
    <phoneticPr fontId="2"/>
  </si>
  <si>
    <t>牛見</t>
    <rPh sb="0" eb="2">
      <t>ウシミ</t>
    </rPh>
    <phoneticPr fontId="2"/>
  </si>
  <si>
    <t>誠人</t>
    <rPh sb="0" eb="1">
      <t>マコト</t>
    </rPh>
    <rPh sb="1" eb="2">
      <t>ヒト</t>
    </rPh>
    <phoneticPr fontId="2"/>
  </si>
  <si>
    <t>うしみ</t>
    <phoneticPr fontId="2"/>
  </si>
  <si>
    <t>まこと</t>
    <phoneticPr fontId="2"/>
  </si>
  <si>
    <t>大﨑</t>
    <rPh sb="0" eb="2">
      <t>オオサキ</t>
    </rPh>
    <phoneticPr fontId="2"/>
  </si>
  <si>
    <t>月乃</t>
    <rPh sb="0" eb="1">
      <t>ツキ</t>
    </rPh>
    <rPh sb="1" eb="2">
      <t>ノ</t>
    </rPh>
    <phoneticPr fontId="2"/>
  </si>
  <si>
    <t>おおさき</t>
    <phoneticPr fontId="2"/>
  </si>
  <si>
    <t>しらさか</t>
    <phoneticPr fontId="2"/>
  </si>
  <si>
    <t>うたの</t>
    <phoneticPr fontId="2"/>
  </si>
  <si>
    <t>白坂</t>
    <rPh sb="0" eb="2">
      <t>シラサカ</t>
    </rPh>
    <phoneticPr fontId="2"/>
  </si>
  <si>
    <t>詩乃</t>
    <rPh sb="0" eb="1">
      <t>ウタ</t>
    </rPh>
    <rPh sb="1" eb="2">
      <t>ノ</t>
    </rPh>
    <phoneticPr fontId="2"/>
  </si>
  <si>
    <t>毛藤</t>
    <rPh sb="0" eb="2">
      <t>モウトウ</t>
    </rPh>
    <phoneticPr fontId="2"/>
  </si>
  <si>
    <t>菜乃香</t>
    <rPh sb="0" eb="1">
      <t>ナ</t>
    </rPh>
    <rPh sb="1" eb="2">
      <t>ノ</t>
    </rPh>
    <rPh sb="2" eb="3">
      <t>カ</t>
    </rPh>
    <phoneticPr fontId="2"/>
  </si>
  <si>
    <t>もうとう</t>
    <phoneticPr fontId="2"/>
  </si>
  <si>
    <t>なのか</t>
    <phoneticPr fontId="2"/>
  </si>
  <si>
    <t>つきの</t>
    <phoneticPr fontId="2"/>
  </si>
  <si>
    <t>吉田</t>
    <rPh sb="0" eb="2">
      <t>ヨシダ</t>
    </rPh>
    <phoneticPr fontId="2"/>
  </si>
  <si>
    <t>帆夏</t>
    <rPh sb="0" eb="1">
      <t>ホ</t>
    </rPh>
    <rPh sb="1" eb="2">
      <t>ナツ</t>
    </rPh>
    <phoneticPr fontId="2"/>
  </si>
  <si>
    <t>よしだ</t>
    <phoneticPr fontId="2"/>
  </si>
  <si>
    <t>ほのか</t>
    <phoneticPr fontId="2"/>
  </si>
  <si>
    <t>倉岡</t>
    <rPh sb="0" eb="2">
      <t>クラオカ</t>
    </rPh>
    <phoneticPr fontId="2"/>
  </si>
  <si>
    <t>里実</t>
    <rPh sb="0" eb="2">
      <t>サトミ</t>
    </rPh>
    <phoneticPr fontId="2"/>
  </si>
  <si>
    <t>くらおか</t>
    <phoneticPr fontId="2"/>
  </si>
  <si>
    <t>さとみ</t>
    <phoneticPr fontId="2"/>
  </si>
  <si>
    <t>靏丸</t>
    <rPh sb="0" eb="1">
      <t>ツル</t>
    </rPh>
    <rPh sb="1" eb="2">
      <t>マル</t>
    </rPh>
    <phoneticPr fontId="2"/>
  </si>
  <si>
    <t>穂実</t>
    <rPh sb="0" eb="1">
      <t>ホ</t>
    </rPh>
    <rPh sb="1" eb="2">
      <t>ミ</t>
    </rPh>
    <phoneticPr fontId="2"/>
  </si>
  <si>
    <t>つるまる</t>
    <phoneticPr fontId="2"/>
  </si>
  <si>
    <t>ほのみ</t>
    <phoneticPr fontId="2"/>
  </si>
  <si>
    <t>安庭</t>
    <rPh sb="0" eb="2">
      <t>ヤスニワ</t>
    </rPh>
    <phoneticPr fontId="2"/>
  </si>
  <si>
    <t>姫奈子</t>
    <rPh sb="0" eb="2">
      <t>ヒメナ</t>
    </rPh>
    <rPh sb="2" eb="3">
      <t>コ</t>
    </rPh>
    <phoneticPr fontId="2"/>
  </si>
  <si>
    <t>やすにわ</t>
    <phoneticPr fontId="2"/>
  </si>
  <si>
    <t>ひなこ</t>
    <phoneticPr fontId="2"/>
  </si>
  <si>
    <t>川坂</t>
    <rPh sb="0" eb="2">
      <t>カワサカ</t>
    </rPh>
    <phoneticPr fontId="2"/>
  </si>
  <si>
    <t>仁子</t>
    <rPh sb="0" eb="1">
      <t>ジン</t>
    </rPh>
    <rPh sb="1" eb="2">
      <t>コ</t>
    </rPh>
    <phoneticPr fontId="2"/>
  </si>
  <si>
    <t>かわさか</t>
    <phoneticPr fontId="2"/>
  </si>
  <si>
    <t>にこ</t>
    <phoneticPr fontId="2"/>
  </si>
  <si>
    <t>兵藤</t>
    <rPh sb="0" eb="2">
      <t>ヒョウドウ</t>
    </rPh>
    <phoneticPr fontId="2"/>
  </si>
  <si>
    <t>芙美</t>
    <rPh sb="0" eb="1">
      <t>ハス</t>
    </rPh>
    <rPh sb="1" eb="2">
      <t>ミ</t>
    </rPh>
    <phoneticPr fontId="2"/>
  </si>
  <si>
    <t>ひょうどう</t>
    <phoneticPr fontId="2"/>
  </si>
  <si>
    <t>はすみ</t>
    <phoneticPr fontId="2"/>
  </si>
  <si>
    <t>円福寺</t>
    <rPh sb="0" eb="3">
      <t>エンプクジ</t>
    </rPh>
    <phoneticPr fontId="2"/>
  </si>
  <si>
    <t>乃埜</t>
    <rPh sb="0" eb="1">
      <t>ノ</t>
    </rPh>
    <rPh sb="1" eb="2">
      <t>ノ</t>
    </rPh>
    <phoneticPr fontId="2"/>
  </si>
  <si>
    <t>えんぷくじ</t>
    <phoneticPr fontId="2"/>
  </si>
  <si>
    <t>のの</t>
    <phoneticPr fontId="2"/>
  </si>
  <si>
    <t>オサレノト</t>
    <phoneticPr fontId="2"/>
  </si>
  <si>
    <t>凛子オフレ</t>
    <rPh sb="0" eb="2">
      <t>リンコ</t>
    </rPh>
    <phoneticPr fontId="2"/>
  </si>
  <si>
    <t>おされのと</t>
    <phoneticPr fontId="2"/>
  </si>
  <si>
    <t>りんこおふれ</t>
    <phoneticPr fontId="2"/>
  </si>
  <si>
    <t>大﨑</t>
    <rPh sb="0" eb="2">
      <t>オオサキ</t>
    </rPh>
    <phoneticPr fontId="2"/>
  </si>
  <si>
    <t>月乃</t>
    <rPh sb="0" eb="2">
      <t>ツキノ</t>
    </rPh>
    <phoneticPr fontId="2"/>
  </si>
  <si>
    <t>令和４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</si>
</sst>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C37" zoomScaleNormal="100" zoomScaleSheetLayoutView="100" workbookViewId="0">
      <selection activeCell="AQ41" sqref="AQ4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32" sqref="AL32:AM3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5122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鎌倉市立大船中学校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thickTop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120" t="s">
        <v>712</v>
      </c>
      <c r="AA15" s="121"/>
      <c r="AB15" s="121"/>
      <c r="AC15" s="121"/>
      <c r="AD15" s="121"/>
      <c r="AE15" s="121" t="s">
        <v>721</v>
      </c>
      <c r="AF15" s="121"/>
      <c r="AG15" s="121"/>
      <c r="AH15" s="121"/>
      <c r="AI15" s="122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754</v>
      </c>
      <c r="AA16" s="215"/>
      <c r="AB16" s="215"/>
      <c r="AC16" s="215"/>
      <c r="AD16" s="216"/>
      <c r="AE16" s="215" t="s">
        <v>755</v>
      </c>
      <c r="AF16" s="215"/>
      <c r="AG16" s="215"/>
      <c r="AH16" s="215"/>
      <c r="AI16" s="226"/>
      <c r="AJ16" s="228">
        <v>13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721</v>
      </c>
      <c r="L22" s="121"/>
      <c r="M22" s="121"/>
      <c r="N22" s="121"/>
      <c r="O22" s="122"/>
      <c r="P22" s="118">
        <v>3</v>
      </c>
      <c r="Q22" s="118"/>
      <c r="R22" s="109">
        <v>160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736</v>
      </c>
      <c r="AA22" s="121"/>
      <c r="AB22" s="121"/>
      <c r="AC22" s="121"/>
      <c r="AD22" s="121"/>
      <c r="AE22" s="121" t="s">
        <v>737</v>
      </c>
      <c r="AF22" s="121"/>
      <c r="AG22" s="121"/>
      <c r="AH22" s="121"/>
      <c r="AI22" s="122"/>
      <c r="AJ22" s="118">
        <v>3</v>
      </c>
      <c r="AK22" s="118"/>
      <c r="AL22" s="109">
        <v>159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734</v>
      </c>
      <c r="AA23" s="114"/>
      <c r="AB23" s="114"/>
      <c r="AC23" s="114"/>
      <c r="AD23" s="114"/>
      <c r="AE23" s="114" t="s">
        <v>735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713</v>
      </c>
      <c r="G24" s="87"/>
      <c r="H24" s="87"/>
      <c r="I24" s="87"/>
      <c r="J24" s="87"/>
      <c r="K24" s="87" t="s">
        <v>714</v>
      </c>
      <c r="L24" s="87"/>
      <c r="M24" s="87"/>
      <c r="N24" s="87"/>
      <c r="O24" s="88"/>
      <c r="P24" s="77">
        <v>3</v>
      </c>
      <c r="Q24" s="77"/>
      <c r="R24" s="93">
        <v>150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740</v>
      </c>
      <c r="AA24" s="87"/>
      <c r="AB24" s="87"/>
      <c r="AC24" s="87"/>
      <c r="AD24" s="87"/>
      <c r="AE24" s="87" t="s">
        <v>741</v>
      </c>
      <c r="AF24" s="87"/>
      <c r="AG24" s="87"/>
      <c r="AH24" s="87"/>
      <c r="AI24" s="88"/>
      <c r="AJ24" s="77">
        <v>2</v>
      </c>
      <c r="AK24" s="77"/>
      <c r="AL24" s="93">
        <v>162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715</v>
      </c>
      <c r="G25" s="105"/>
      <c r="H25" s="105"/>
      <c r="I25" s="105"/>
      <c r="J25" s="105"/>
      <c r="K25" s="105" t="s">
        <v>716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738</v>
      </c>
      <c r="AA25" s="105"/>
      <c r="AB25" s="105"/>
      <c r="AC25" s="105"/>
      <c r="AD25" s="105"/>
      <c r="AE25" s="105" t="s">
        <v>739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719</v>
      </c>
      <c r="G26" s="87"/>
      <c r="H26" s="87"/>
      <c r="I26" s="87"/>
      <c r="J26" s="87"/>
      <c r="K26" s="87" t="s">
        <v>720</v>
      </c>
      <c r="L26" s="87"/>
      <c r="M26" s="87"/>
      <c r="N26" s="87"/>
      <c r="O26" s="88"/>
      <c r="P26" s="77">
        <v>3</v>
      </c>
      <c r="Q26" s="77"/>
      <c r="R26" s="93">
        <v>150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744</v>
      </c>
      <c r="AA26" s="87"/>
      <c r="AB26" s="87"/>
      <c r="AC26" s="87"/>
      <c r="AD26" s="87"/>
      <c r="AE26" s="87" t="s">
        <v>745</v>
      </c>
      <c r="AF26" s="87"/>
      <c r="AG26" s="87"/>
      <c r="AH26" s="87"/>
      <c r="AI26" s="88"/>
      <c r="AJ26" s="77">
        <v>2</v>
      </c>
      <c r="AK26" s="77"/>
      <c r="AL26" s="93">
        <v>154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717</v>
      </c>
      <c r="G27" s="105"/>
      <c r="H27" s="105"/>
      <c r="I27" s="105"/>
      <c r="J27" s="105"/>
      <c r="K27" s="105" t="s">
        <v>718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742</v>
      </c>
      <c r="AA27" s="105"/>
      <c r="AB27" s="105"/>
      <c r="AC27" s="105"/>
      <c r="AD27" s="105"/>
      <c r="AE27" s="105" t="s">
        <v>743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724</v>
      </c>
      <c r="G28" s="87"/>
      <c r="H28" s="87"/>
      <c r="I28" s="87"/>
      <c r="J28" s="87"/>
      <c r="K28" s="87" t="s">
        <v>725</v>
      </c>
      <c r="L28" s="87"/>
      <c r="M28" s="87"/>
      <c r="N28" s="87"/>
      <c r="O28" s="88"/>
      <c r="P28" s="77">
        <v>3</v>
      </c>
      <c r="Q28" s="77"/>
      <c r="R28" s="93">
        <v>162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748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2</v>
      </c>
      <c r="AK28" s="77"/>
      <c r="AL28" s="93">
        <v>156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722</v>
      </c>
      <c r="G29" s="105"/>
      <c r="H29" s="105"/>
      <c r="I29" s="105"/>
      <c r="J29" s="105"/>
      <c r="K29" s="105" t="s">
        <v>723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746</v>
      </c>
      <c r="AA29" s="105"/>
      <c r="AB29" s="105"/>
      <c r="AC29" s="105"/>
      <c r="AD29" s="105"/>
      <c r="AE29" s="105" t="s">
        <v>747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728</v>
      </c>
      <c r="G30" s="87"/>
      <c r="H30" s="87"/>
      <c r="I30" s="87"/>
      <c r="J30" s="87"/>
      <c r="K30" s="87" t="s">
        <v>729</v>
      </c>
      <c r="L30" s="87"/>
      <c r="M30" s="87"/>
      <c r="N30" s="87"/>
      <c r="O30" s="88"/>
      <c r="P30" s="77">
        <v>2</v>
      </c>
      <c r="Q30" s="77"/>
      <c r="R30" s="93">
        <v>160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752</v>
      </c>
      <c r="AA30" s="87"/>
      <c r="AB30" s="87"/>
      <c r="AC30" s="87"/>
      <c r="AD30" s="87"/>
      <c r="AE30" s="87" t="s">
        <v>753</v>
      </c>
      <c r="AF30" s="87"/>
      <c r="AG30" s="87"/>
      <c r="AH30" s="87"/>
      <c r="AI30" s="88"/>
      <c r="AJ30" s="77">
        <v>3</v>
      </c>
      <c r="AK30" s="77"/>
      <c r="AL30" s="93">
        <v>162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726</v>
      </c>
      <c r="G31" s="105"/>
      <c r="H31" s="105"/>
      <c r="I31" s="105"/>
      <c r="J31" s="105"/>
      <c r="K31" s="105" t="s">
        <v>727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750</v>
      </c>
      <c r="AA31" s="105"/>
      <c r="AB31" s="105"/>
      <c r="AC31" s="105"/>
      <c r="AD31" s="105"/>
      <c r="AE31" s="105" t="s">
        <v>751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732</v>
      </c>
      <c r="G32" s="87"/>
      <c r="H32" s="87"/>
      <c r="I32" s="87"/>
      <c r="J32" s="87"/>
      <c r="K32" s="87" t="s">
        <v>733</v>
      </c>
      <c r="L32" s="87"/>
      <c r="M32" s="87"/>
      <c r="N32" s="87"/>
      <c r="O32" s="88"/>
      <c r="P32" s="77">
        <v>3</v>
      </c>
      <c r="Q32" s="77"/>
      <c r="R32" s="93">
        <v>161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730</v>
      </c>
      <c r="G33" s="80"/>
      <c r="H33" s="80"/>
      <c r="I33" s="80"/>
      <c r="J33" s="80"/>
      <c r="K33" s="80" t="s">
        <v>731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756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鎌倉市立大船中学校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5122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鎌倉市立大船中学校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あんどう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安藤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おおさき</v>
      </c>
      <c r="F15" s="283"/>
      <c r="G15" s="283"/>
      <c r="H15" s="283"/>
      <c r="I15" s="283"/>
      <c r="J15" s="283" t="str">
        <f>IF(入力!K22="","",入力!K22)</f>
        <v>つきの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やすにわ</v>
      </c>
      <c r="Z15" s="283"/>
      <c r="AA15" s="283"/>
      <c r="AB15" s="283"/>
      <c r="AC15" s="283"/>
      <c r="AD15" s="283" t="str">
        <f>IF(入力!AE22="","",入力!AE22)</f>
        <v>ひなこ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159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大﨑</v>
      </c>
      <c r="F16" s="297"/>
      <c r="G16" s="297"/>
      <c r="H16" s="297"/>
      <c r="I16" s="297"/>
      <c r="J16" s="297" t="str">
        <f>IF(入力!K23="","",入力!K23)</f>
        <v>月乃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安庭</v>
      </c>
      <c r="Z16" s="297"/>
      <c r="AA16" s="297"/>
      <c r="AB16" s="297"/>
      <c r="AC16" s="297"/>
      <c r="AD16" s="297" t="str">
        <f>IF(入力!AE23="","",入力!AE23)</f>
        <v>姫奈子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しらさか</v>
      </c>
      <c r="F17" s="278"/>
      <c r="G17" s="278"/>
      <c r="H17" s="278"/>
      <c r="I17" s="278"/>
      <c r="J17" s="278" t="str">
        <f>IF(入力!K24="","",入力!K24)</f>
        <v>うたの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かわさか</v>
      </c>
      <c r="Z17" s="278"/>
      <c r="AA17" s="278"/>
      <c r="AB17" s="278"/>
      <c r="AC17" s="278"/>
      <c r="AD17" s="278" t="str">
        <f>IF(入力!AE24="","",入力!AE24)</f>
        <v>にこ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162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白坂</v>
      </c>
      <c r="F18" s="270"/>
      <c r="G18" s="270"/>
      <c r="H18" s="270"/>
      <c r="I18" s="270"/>
      <c r="J18" s="270" t="str">
        <f>IF(入力!K25="","",入力!K25)</f>
        <v>詩乃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川坂</v>
      </c>
      <c r="Z18" s="270"/>
      <c r="AA18" s="270"/>
      <c r="AB18" s="270"/>
      <c r="AC18" s="270"/>
      <c r="AD18" s="270" t="str">
        <f>IF(入力!AE25="","",入力!AE25)</f>
        <v>仁子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もうとう</v>
      </c>
      <c r="F19" s="278"/>
      <c r="G19" s="278"/>
      <c r="H19" s="278"/>
      <c r="I19" s="278"/>
      <c r="J19" s="278" t="str">
        <f>IF(入力!K26="","",入力!K26)</f>
        <v>なのか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ひょうどう</v>
      </c>
      <c r="Z19" s="278"/>
      <c r="AA19" s="278"/>
      <c r="AB19" s="278"/>
      <c r="AC19" s="278"/>
      <c r="AD19" s="278" t="str">
        <f>IF(入力!AE26="","",入力!AE26)</f>
        <v>はすみ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154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毛藤</v>
      </c>
      <c r="F20" s="270"/>
      <c r="G20" s="270"/>
      <c r="H20" s="270"/>
      <c r="I20" s="270"/>
      <c r="J20" s="270" t="str">
        <f>IF(入力!K27="","",入力!K27)</f>
        <v>菜乃香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兵藤</v>
      </c>
      <c r="Z20" s="270"/>
      <c r="AA20" s="270"/>
      <c r="AB20" s="270"/>
      <c r="AC20" s="270"/>
      <c r="AD20" s="270" t="str">
        <f>IF(入力!AE27="","",入力!AE27)</f>
        <v>芙美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よしだ</v>
      </c>
      <c r="F21" s="278"/>
      <c r="G21" s="278"/>
      <c r="H21" s="278"/>
      <c r="I21" s="278"/>
      <c r="J21" s="278" t="str">
        <f>IF(入力!K28="","",入力!K28)</f>
        <v>ほのか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162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えんぷくじ</v>
      </c>
      <c r="Z21" s="278"/>
      <c r="AA21" s="278"/>
      <c r="AB21" s="278"/>
      <c r="AC21" s="278"/>
      <c r="AD21" s="278" t="str">
        <f>IF(入力!AE28="","",入力!AE28)</f>
        <v>のの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156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吉田</v>
      </c>
      <c r="F22" s="270"/>
      <c r="G22" s="270"/>
      <c r="H22" s="270"/>
      <c r="I22" s="270"/>
      <c r="J22" s="270" t="str">
        <f>IF(入力!K29="","",入力!K29)</f>
        <v>帆夏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円福寺</v>
      </c>
      <c r="Z22" s="270"/>
      <c r="AA22" s="270"/>
      <c r="AB22" s="270"/>
      <c r="AC22" s="270"/>
      <c r="AD22" s="270" t="str">
        <f>IF(入力!AE29="","",入力!AE29)</f>
        <v>乃埜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くらおか</v>
      </c>
      <c r="F23" s="278"/>
      <c r="G23" s="278"/>
      <c r="H23" s="278"/>
      <c r="I23" s="278"/>
      <c r="J23" s="278" t="str">
        <f>IF(入力!K30="","",入力!K30)</f>
        <v>さとみ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おされのと</v>
      </c>
      <c r="Z23" s="278"/>
      <c r="AA23" s="278"/>
      <c r="AB23" s="278"/>
      <c r="AC23" s="278"/>
      <c r="AD23" s="278" t="str">
        <f>IF(入力!AE30="","",入力!AE30)</f>
        <v>りんこおふれ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162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倉岡</v>
      </c>
      <c r="F24" s="270"/>
      <c r="G24" s="270"/>
      <c r="H24" s="270"/>
      <c r="I24" s="270"/>
      <c r="J24" s="270" t="str">
        <f>IF(入力!K31="","",入力!K31)</f>
        <v>里実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オサレノト</v>
      </c>
      <c r="Z24" s="270"/>
      <c r="AA24" s="270"/>
      <c r="AB24" s="270"/>
      <c r="AC24" s="270"/>
      <c r="AD24" s="270" t="str">
        <f>IF(入力!AE31="","",入力!AE31)</f>
        <v>凛子オフレ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つるまる</v>
      </c>
      <c r="F25" s="278"/>
      <c r="G25" s="278"/>
      <c r="H25" s="278"/>
      <c r="I25" s="278"/>
      <c r="J25" s="278" t="str">
        <f>IF(入力!K32="","",入力!K32)</f>
        <v>ほのみ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161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靏丸</v>
      </c>
      <c r="F26" s="312"/>
      <c r="G26" s="312"/>
      <c r="H26" s="312"/>
      <c r="I26" s="312"/>
      <c r="J26" s="312" t="str">
        <f>IF(入力!K33="","",入力!K33)</f>
        <v>穂実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5122</v>
      </c>
      <c r="B7" s="31" t="str">
        <f t="shared" ref="B7:C7" si="0">IF($A$8="","",IF($A$9="",B8,B8&amp;"・"&amp;B9))</f>
        <v>鎌倉市立大船中学校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247</v>
      </c>
      <c r="G7" s="31" t="str">
        <f t="shared" si="1"/>
        <v>0056</v>
      </c>
      <c r="H7" s="31">
        <f t="shared" si="1"/>
        <v>0</v>
      </c>
      <c r="I7" s="31" t="str">
        <f t="shared" si="1"/>
        <v>鎌倉市大船4丁目1-25</v>
      </c>
      <c r="J7" s="31">
        <f t="shared" si="1"/>
        <v>0</v>
      </c>
      <c r="K7" s="31" t="str">
        <f t="shared" si="1"/>
        <v>0467</v>
      </c>
      <c r="L7" s="31" t="str">
        <f t="shared" si="1"/>
        <v>44</v>
      </c>
      <c r="M7" s="31" t="str">
        <f t="shared" si="1"/>
        <v>1220</v>
      </c>
      <c r="N7" s="31" t="str">
        <f t="shared" si="1"/>
        <v>0467</v>
      </c>
      <c r="O7" s="31" t="str">
        <f t="shared" si="1"/>
        <v>43</v>
      </c>
      <c r="P7" s="31" t="str">
        <f t="shared" si="1"/>
        <v>5916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5122</v>
      </c>
      <c r="B8" s="32" t="str">
        <f>IF(入力!$F$3="","",入力!$F$3)</f>
        <v>鎌倉市立大船中学校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247</v>
      </c>
      <c r="G8" s="42" t="str">
        <f>IF(入力!$I$6="","",入力!$I$6)</f>
        <v>0056</v>
      </c>
      <c r="H8" s="32"/>
      <c r="I8" s="32" t="str">
        <f>IF(入力!$L$5="","",入力!$L$5)</f>
        <v>鎌倉市大船4丁目1-25</v>
      </c>
      <c r="J8" s="32"/>
      <c r="K8" s="42" t="str">
        <f>IF(入力!$AB$4="","",入力!$AB$4)</f>
        <v>0467</v>
      </c>
      <c r="L8" s="42" t="str">
        <f>IF(入力!$AG$4="","",入力!$AG$4)</f>
        <v>44</v>
      </c>
      <c r="M8" s="42" t="str">
        <f>IF(入力!$AL$4="","",入力!$AL$4)</f>
        <v>1220</v>
      </c>
      <c r="N8" s="42" t="str">
        <f>IF(入力!$AB$6="","",入力!$AB$6)</f>
        <v>0467</v>
      </c>
      <c r="O8" s="42" t="str">
        <f>IF(入力!$AG$6="","",入力!$AG$6)</f>
        <v>43</v>
      </c>
      <c r="P8" s="42" t="str">
        <f>IF(入力!$AL$6="","",入力!$AL$6)</f>
        <v>5916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安藤</v>
      </c>
      <c r="D16" s="32" t="str">
        <f>IF(入力!$K$13="","",入力!$K$13)</f>
        <v>知奈</v>
      </c>
      <c r="E16" s="32" t="str">
        <f>IF(入力!$F$12="","",入力!$F$12)</f>
        <v>あんどう</v>
      </c>
      <c r="F16" s="32" t="str">
        <f>IF(入力!$K$12="","",入力!$K$12)</f>
        <v>はるな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牛見</v>
      </c>
      <c r="D17" s="32" t="str">
        <f>IF(入力!$AE$13="","",入力!$AE$13)</f>
        <v>誠人</v>
      </c>
      <c r="E17" s="32" t="str">
        <f>IF(入力!$Z$12="","",入力!$Z$12)</f>
        <v>うしみ</v>
      </c>
      <c r="F17" s="32" t="str">
        <f>IF(入力!$AE$12="","",入力!$AE$12)</f>
        <v>まこと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大﨑</v>
      </c>
      <c r="D24" s="32" t="str">
        <f>IF(入力!$AE$16="","",入力!$AE$16)</f>
        <v>月乃</v>
      </c>
      <c r="E24" s="32" t="str">
        <f>IF(入力!$Z$15="","",入力!$Z$15)</f>
        <v>おおさき</v>
      </c>
      <c r="F24" s="32" t="str">
        <f>IF(入力!$AE$15="","",入力!$AE$15)</f>
        <v>つきの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大﨑</v>
      </c>
      <c r="D53" s="32" t="str">
        <f>IF(OR(L53&lt;&gt;"○",入力!K23=""),"",入力!K23)</f>
        <v>月乃</v>
      </c>
      <c r="E53" s="32" t="str">
        <f>IF(OR(L53&lt;&gt;"○",入力!F22=""),"",入力!F22)</f>
        <v>おおさき</v>
      </c>
      <c r="F53" s="32" t="str">
        <f>IF(OR(L53&lt;&gt;"○",入力!K22=""),"",入力!K22)</f>
        <v>つきの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白坂</v>
      </c>
      <c r="D54" s="32" t="str">
        <f>IF(OR(L54&lt;&gt;"○",入力!K25=""),"",入力!K25)</f>
        <v>詩乃</v>
      </c>
      <c r="E54" s="32" t="str">
        <f>IF(OR(L54&lt;&gt;"○",入力!F24=""),"",入力!F24)</f>
        <v>しらさか</v>
      </c>
      <c r="F54" s="32" t="str">
        <f>IF(OR(L54&lt;&gt;"○",入力!K24=""),"",入力!K24)</f>
        <v>うたの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毛藤</v>
      </c>
      <c r="D55" s="32" t="str">
        <f>IF(OR(L55&lt;&gt;"○",入力!K27=""),"",入力!K27)</f>
        <v>菜乃香</v>
      </c>
      <c r="E55" s="32" t="str">
        <f>IF(OR(L55&lt;&gt;"○",入力!F26=""),"",入力!F26)</f>
        <v>もうとう</v>
      </c>
      <c r="F55" s="32" t="str">
        <f>IF(OR(L55&lt;&gt;"○",入力!K26=""),"",入力!K26)</f>
        <v>なのか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吉田</v>
      </c>
      <c r="D56" s="32" t="str">
        <f>IF(OR(L56&lt;&gt;"○",入力!K29=""),"",入力!K29)</f>
        <v>帆夏</v>
      </c>
      <c r="E56" s="32" t="str">
        <f>IF(OR(L56&lt;&gt;"○",入力!F28=""),"",入力!F28)</f>
        <v>よしだ</v>
      </c>
      <c r="F56" s="32" t="str">
        <f>IF(OR(L56&lt;&gt;"○",入力!K28=""),"",入力!K28)</f>
        <v>ほのか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倉岡</v>
      </c>
      <c r="D57" s="32" t="str">
        <f>IF(OR(L57&lt;&gt;"○",入力!K31=""),"",入力!K31)</f>
        <v>里実</v>
      </c>
      <c r="E57" s="32" t="str">
        <f>IF(OR(L57&lt;&gt;"○",入力!F30=""),"",入力!F30)</f>
        <v>くらおか</v>
      </c>
      <c r="F57" s="32" t="str">
        <f>IF(OR(L57&lt;&gt;"○",入力!K30=""),"",入力!K30)</f>
        <v>さとみ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靏丸</v>
      </c>
      <c r="D58" s="32" t="str">
        <f>IF(OR(L58&lt;&gt;"○",入力!K33=""),"",入力!K33)</f>
        <v>穂実</v>
      </c>
      <c r="E58" s="32" t="str">
        <f>IF(OR(L58&lt;&gt;"○",入力!F32=""),"",入力!F32)</f>
        <v>つるまる</v>
      </c>
      <c r="F58" s="32" t="str">
        <f>IF(OR(L58&lt;&gt;"○",入力!K32=""),"",入力!K32)</f>
        <v>ほのみ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安庭</v>
      </c>
      <c r="D59" s="32" t="str">
        <f>IF(OR(L59&lt;&gt;"○",入力!AE23=""),"",入力!AE23)</f>
        <v>姫奈子</v>
      </c>
      <c r="E59" s="32" t="str">
        <f>IF(OR(L59&lt;&gt;"○",入力!Z22=""),"",入力!Z22)</f>
        <v>やすにわ</v>
      </c>
      <c r="F59" s="32" t="str">
        <f>IF(OR(L59&lt;&gt;"○",入力!AE22=""),"",入力!AE22)</f>
        <v>ひなこ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川坂</v>
      </c>
      <c r="D60" s="32" t="str">
        <f>IF(OR(L60&lt;&gt;"○",入力!AE25=""),"",入力!AE25)</f>
        <v>仁子</v>
      </c>
      <c r="E60" s="32" t="str">
        <f>IF(OR(L60&lt;&gt;"○",入力!Z24=""),"",入力!Z24)</f>
        <v>かわさか</v>
      </c>
      <c r="F60" s="32" t="str">
        <f>IF(OR(L60&lt;&gt;"○",入力!AE24=""),"",入力!AE24)</f>
        <v>にこ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兵藤</v>
      </c>
      <c r="D61" s="32" t="str">
        <f>IF(OR(L61&lt;&gt;"○",入力!AE27=""),"",入力!AE27)</f>
        <v>芙美</v>
      </c>
      <c r="E61" s="32" t="str">
        <f>IF(OR(L61&lt;&gt;"○",入力!Z26=""),"",入力!Z26)</f>
        <v>ひょうどう</v>
      </c>
      <c r="F61" s="32" t="str">
        <f>IF(OR(L61&lt;&gt;"○",入力!AE26=""),"",入力!AE26)</f>
        <v>はすみ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円福寺</v>
      </c>
      <c r="D62" s="32" t="str">
        <f>IF(OR(L62&lt;&gt;"○",入力!AE29=""),"",入力!AE29)</f>
        <v>乃埜</v>
      </c>
      <c r="E62" s="32" t="str">
        <f>IF(OR(L62&lt;&gt;"○",入力!Z28=""),"",入力!Z28)</f>
        <v>えんぷくじ</v>
      </c>
      <c r="F62" s="32" t="str">
        <f>IF(OR(L62&lt;&gt;"○",入力!AE28=""),"",入力!AE28)</f>
        <v>のの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オサレノト</v>
      </c>
      <c r="D63" s="32" t="str">
        <f>IF(OR(L63&lt;&gt;"○",入力!AE31=""),"",入力!AE31)</f>
        <v>凛子オフレ</v>
      </c>
      <c r="E63" s="32" t="str">
        <f>IF(OR(L63&lt;&gt;"○",入力!Z30=""),"",入力!Z30)</f>
        <v>おされのと</v>
      </c>
      <c r="F63" s="32" t="str">
        <f>IF(OR(L63&lt;&gt;"○",入力!AE30=""),"",入力!AE30)</f>
        <v>りんこおふれ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2022-05-02T09:49:13Z</cp:lastPrinted>
  <dcterms:created xsi:type="dcterms:W3CDTF">2006-11-03T01:52:14Z</dcterms:created>
  <dcterms:modified xsi:type="dcterms:W3CDTF">2022-05-06T02:01:01Z</dcterms:modified>
</cp:coreProperties>
</file>