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25725"/>
</workbook>
</file>

<file path=xl/calcChain.xml><?xml version="1.0" encoding="utf-8"?>
<calcChain xmlns="http://schemas.openxmlformats.org/spreadsheetml/2006/main">
  <c r="D58" i="14"/>
  <c r="C58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Y21" s="1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B7" i="14" l="1"/>
  <c r="E3" i="9"/>
</calcChain>
</file>

<file path=xl/sharedStrings.xml><?xml version="1.0" encoding="utf-8"?>
<sst xmlns="http://schemas.openxmlformats.org/spreadsheetml/2006/main" count="1444" uniqueCount="740">
  <si>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</si>
  <si>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</si>
  <si>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</si>
  <si>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</si>
  <si>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</si>
  <si>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</si>
  <si>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</si>
  <si>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</si>
  <si>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</si>
  <si>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</si>
  <si>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</si>
  <si>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</si>
  <si>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</si>
  <si>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</si>
  <si>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</si>
  <si>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</si>
  <si>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</si>
  <si>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</si>
  <si>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</si>
  <si>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</si>
  <si>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</si>
  <si>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</si>
  <si>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</si>
  <si>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</si>
  <si>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</si>
  <si>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</si>
  <si>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</si>
  <si>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</si>
  <si>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</si>
  <si>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</si>
  <si>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</si>
  <si>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</si>
  <si>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</si>
  <si>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</si>
  <si>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</si>
  <si>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</si>
  <si>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</si>
  <si>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</si>
  <si>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</si>
  <si>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</si>
  <si>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</si>
  <si>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</si>
  <si>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</si>
  <si>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</si>
  <si>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</si>
  <si>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</si>
  <si>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</si>
  <si>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</si>
  <si>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</si>
  <si>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</si>
  <si>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</si>
  <si>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</si>
  <si>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</si>
  <si>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</si>
  <si>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</si>
  <si>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</si>
  <si>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</si>
  <si>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</si>
  <si>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</si>
  <si>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</si>
  <si>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</si>
  <si>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</si>
  <si>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</si>
  <si>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</si>
  <si>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</si>
  <si>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</si>
  <si>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</si>
  <si>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</si>
  <si>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</si>
  <si>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</si>
  <si>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</si>
  <si>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</si>
  <si>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</si>
  <si>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</si>
  <si>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</si>
  <si>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</si>
  <si>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</si>
  <si>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</si>
  <si>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</si>
  <si>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</si>
  <si>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</si>
  <si>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</si>
  <si>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</si>
  <si>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</si>
  <si>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</si>
  <si>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</si>
  <si>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</si>
  <si>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</si>
  <si>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</si>
  <si>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</si>
  <si>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</si>
  <si>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</si>
  <si>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</si>
  <si>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</si>
  <si>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</si>
  <si>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</si>
  <si>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</si>
  <si>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</si>
  <si>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</si>
  <si>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</si>
  <si>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</si>
  <si>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</si>
  <si>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</si>
  <si>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</si>
  <si>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</si>
  <si>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</si>
  <si>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</si>
  <si>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</si>
  <si>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</si>
  <si>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</si>
  <si>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</si>
  <si>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</si>
  <si>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</si>
  <si>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</si>
  <si>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</si>
  <si>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</si>
  <si>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</si>
  <si>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</si>
  <si>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</si>
  <si>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</si>
  <si>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</si>
  <si>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</si>
  <si>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</si>
  <si>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</si>
  <si>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</si>
  <si>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</si>
  <si>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</si>
  <si>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</si>
  <si>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</si>
  <si>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</si>
  <si>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</si>
  <si>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</si>
  <si>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</si>
  <si>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</si>
  <si>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</si>
  <si>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</si>
  <si>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</si>
  <si>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</si>
  <si>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</si>
  <si>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</si>
  <si>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</si>
  <si>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</si>
  <si>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</si>
  <si>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</si>
  <si>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</si>
  <si>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</si>
  <si>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</si>
  <si>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</si>
  <si>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</si>
  <si>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</si>
  <si>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</si>
  <si>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</si>
  <si>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</si>
  <si>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</si>
  <si>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</si>
  <si>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</si>
  <si>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</si>
  <si>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</si>
  <si>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</si>
  <si>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</si>
  <si>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</si>
  <si>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</si>
  <si>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</si>
  <si>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</si>
  <si>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</si>
  <si>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</si>
  <si>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</si>
  <si>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</si>
  <si>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</si>
  <si>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</si>
  <si>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</si>
  <si>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</si>
  <si>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</si>
  <si>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</si>
  <si>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</si>
  <si>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</si>
  <si>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</si>
  <si>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</si>
  <si>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</si>
  <si>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</si>
  <si>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</si>
  <si>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</si>
  <si>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</si>
  <si>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</si>
  <si>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</si>
  <si>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</si>
  <si>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</si>
  <si>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</si>
  <si>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</si>
  <si>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</si>
  <si>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</si>
  <si>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</si>
  <si>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</si>
  <si>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</si>
  <si>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</si>
  <si>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</si>
  <si>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</si>
  <si>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</si>
  <si>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</si>
  <si>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</si>
  <si>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</si>
  <si>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</si>
  <si>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</si>
  <si>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</si>
  <si>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</si>
  <si>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</si>
  <si>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</si>
  <si>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</si>
  <si>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</si>
  <si>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</si>
  <si>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</si>
  <si>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</si>
  <si>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</si>
  <si>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</si>
  <si>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</si>
  <si>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</si>
  <si>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</si>
  <si>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</si>
  <si>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</si>
  <si>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</si>
  <si>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</si>
  <si>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</si>
  <si>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</si>
  <si>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</si>
  <si>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</si>
  <si>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</si>
  <si>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</si>
  <si>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</si>
  <si>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</si>
  <si>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</si>
  <si>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</si>
  <si>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</si>
  <si>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</si>
  <si>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</si>
  <si>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</si>
  <si>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</si>
  <si>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</si>
  <si>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</si>
  <si>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</si>
  <si>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</si>
  <si>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</si>
  <si>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</si>
  <si>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</si>
  <si>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</si>
  <si>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</si>
  <si>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</si>
  <si>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</si>
  <si>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</si>
  <si>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</si>
  <si>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</si>
  <si>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</si>
  <si>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</si>
  <si>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</si>
  <si>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</si>
  <si>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</si>
  <si>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</si>
  <si>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</si>
  <si>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</si>
  <si>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</si>
  <si>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</si>
  <si>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</si>
  <si>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</si>
  <si>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</si>
  <si>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</si>
  <si>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</si>
  <si>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</si>
  <si>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</si>
  <si>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</si>
  <si>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</si>
  <si>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</si>
  <si>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</si>
  <si>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</si>
  <si>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</si>
  <si>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</si>
  <si>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</si>
  <si>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</si>
  <si>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</si>
  <si>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</si>
  <si>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</si>
  <si>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</si>
  <si>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</si>
  <si>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</si>
  <si>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</si>
  <si>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</si>
  <si>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</si>
  <si>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</si>
  <si>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</si>
  <si>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</si>
  <si>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</si>
  <si>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</si>
  <si>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</si>
  <si>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</si>
  <si>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</si>
  <si>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</si>
  <si>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</si>
  <si>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</si>
  <si>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</si>
  <si>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</si>
  <si>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</si>
  <si>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</si>
  <si>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</si>
  <si>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</si>
  <si>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</si>
  <si>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</si>
  <si>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</si>
  <si>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</si>
  <si>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</si>
  <si>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</si>
  <si>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</si>
  <si>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</si>
  <si>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</si>
  <si>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</si>
  <si>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</si>
  <si>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</si>
  <si>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</si>
  <si>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</si>
  <si>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</si>
  <si>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</si>
  <si>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</si>
  <si>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</si>
  <si>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</si>
  <si>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</si>
  <si>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</si>
  <si>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</si>
  <si>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</si>
  <si>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</si>
  <si>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</si>
  <si>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</si>
  <si>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</si>
  <si>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</si>
  <si>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</si>
  <si>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</si>
  <si>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</si>
  <si>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</si>
  <si>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</si>
  <si>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</si>
  <si>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</si>
  <si>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</si>
  <si>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</si>
  <si>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</si>
  <si>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</si>
  <si>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</si>
  <si>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</si>
  <si>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</si>
  <si>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</si>
  <si>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</si>
  <si>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</si>
  <si>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</si>
  <si>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</si>
  <si>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</si>
  <si>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</si>
  <si>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</si>
  <si>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</si>
  <si>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</si>
  <si>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</si>
  <si>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</si>
  <si>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</si>
  <si>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</si>
  <si>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</si>
  <si>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</si>
  <si>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</si>
  <si>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</si>
  <si>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</si>
  <si>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</si>
  <si>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</si>
  <si>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</si>
  <si>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</si>
  <si>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</si>
  <si>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</si>
  <si>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</si>
  <si>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</si>
  <si>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</si>
  <si>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</si>
  <si>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</si>
  <si>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</si>
  <si>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</si>
  <si>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</si>
  <si>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</si>
  <si>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</si>
  <si>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</si>
  <si>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</si>
  <si>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</si>
  <si>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</si>
  <si>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</si>
  <si>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</si>
  <si>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</si>
  <si>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</si>
  <si>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</si>
  <si>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</si>
  <si>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</si>
  <si>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</si>
  <si>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</si>
  <si>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</si>
  <si>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</si>
  <si>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</si>
  <si>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</si>
  <si>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</si>
  <si>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</si>
  <si>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</si>
  <si>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</si>
  <si>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</si>
  <si>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</si>
  <si>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</si>
  <si>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</si>
  <si>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</si>
  <si>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</si>
  <si>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</si>
  <si>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</si>
  <si>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</si>
  <si>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</si>
  <si>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</si>
  <si>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</si>
  <si>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</si>
  <si>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</si>
  <si>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</si>
  <si>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</si>
  <si>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</si>
  <si>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</si>
  <si>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</si>
  <si>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</si>
  <si>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</si>
  <si>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</si>
  <si>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</si>
  <si>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</si>
  <si>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</si>
  <si>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</si>
  <si>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</si>
  <si>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</si>
  <si>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</si>
  <si>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</si>
  <si>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</si>
  <si>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</si>
  <si>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</si>
  <si>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</si>
  <si>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</si>
  <si>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</si>
  <si>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</si>
  <si>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</si>
  <si>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</si>
  <si>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</si>
  <si>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</si>
  <si>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</si>
  <si>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</si>
  <si>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</si>
  <si>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</si>
  <si>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</si>
  <si>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</si>
  <si>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</si>
  <si>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</si>
  <si>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</si>
  <si>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</si>
  <si>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</si>
  <si>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</si>
  <si>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</si>
  <si>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</si>
  <si>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</si>
  <si>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</si>
  <si>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</si>
  <si>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</si>
  <si>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</si>
  <si>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</si>
  <si>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</si>
  <si>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</si>
  <si>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</si>
  <si>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</si>
  <si>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</si>
  <si>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</si>
  <si>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</si>
  <si>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</si>
  <si>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</si>
  <si>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</si>
  <si>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</si>
  <si>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</si>
  <si>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</si>
  <si>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</si>
  <si>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</si>
  <si>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</si>
  <si>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</si>
  <si>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</si>
  <si>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</si>
  <si>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</si>
  <si>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</si>
  <si>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</si>
  <si>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</si>
  <si>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</si>
  <si>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</si>
  <si>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</si>
  <si>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</si>
  <si>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</si>
  <si>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</si>
  <si>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</si>
  <si>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</si>
  <si>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</si>
  <si>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</si>
  <si>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</si>
  <si>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</si>
  <si>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</si>
  <si>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</si>
  <si>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</si>
  <si>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</si>
  <si>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</si>
  <si>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</si>
  <si>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</si>
  <si>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</si>
  <si>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</si>
  <si>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</si>
  <si>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</si>
  <si>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</si>
  <si>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</si>
  <si>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</si>
  <si>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</si>
  <si>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</si>
  <si>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</si>
  <si>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</si>
  <si>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</si>
  <si>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</si>
  <si>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</si>
  <si>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</si>
  <si>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</si>
  <si>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</si>
  <si>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</si>
  <si>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</si>
  <si>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</si>
  <si>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</si>
  <si>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</si>
  <si>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</si>
  <si>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</si>
  <si>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</si>
  <si>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</si>
  <si>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</si>
  <si>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</si>
  <si>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</si>
  <si>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</si>
  <si>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</si>
  <si>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</si>
  <si>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</si>
  <si>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</si>
  <si>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</si>
  <si>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</si>
  <si>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</si>
  <si>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</si>
  <si>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</si>
  <si>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</si>
  <si>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</si>
  <si>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</si>
  <si>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</si>
  <si>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</si>
  <si>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</si>
  <si>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</si>
  <si>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</si>
  <si>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</si>
  <si>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</si>
  <si>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</si>
  <si>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</si>
  <si>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</si>
  <si>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</si>
  <si>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</si>
  <si>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</si>
  <si>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</si>
  <si>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</si>
  <si>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</si>
  <si>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</si>
  <si>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</si>
  <si>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</si>
  <si>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</si>
  <si>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</si>
  <si>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</si>
  <si>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</si>
  <si>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</si>
  <si>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</si>
  <si>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</si>
  <si>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</si>
  <si>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</si>
  <si>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</si>
  <si>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</si>
  <si>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</si>
  <si>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</si>
  <si>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</si>
  <si>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</si>
  <si>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</si>
  <si>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</si>
  <si>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</si>
  <si>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</si>
  <si>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</si>
  <si>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</si>
  <si>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</si>
  <si>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</si>
  <si>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</si>
  <si>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</si>
  <si>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</si>
  <si>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</si>
  <si>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</si>
  <si>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</si>
  <si>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</si>
  <si>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</si>
  <si>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</si>
  <si>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</si>
  <si>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</si>
  <si>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</si>
  <si>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</si>
  <si>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</si>
  <si>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</si>
  <si>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</si>
  <si>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</si>
  <si>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</si>
  <si>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</si>
  <si>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</si>
  <si>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</si>
  <si>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</si>
  <si>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</si>
  <si>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</si>
  <si>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</si>
  <si>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</si>
  <si>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</si>
  <si>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</si>
  <si>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</si>
  <si>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</si>
  <si>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</si>
  <si>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</si>
  <si>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</si>
  <si>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</si>
  <si>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</si>
  <si>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</si>
  <si>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</si>
  <si>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</si>
  <si>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</si>
  <si>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</si>
  <si>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</si>
  <si>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</si>
  <si>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</si>
  <si>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</si>
  <si>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</si>
  <si>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</si>
  <si>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</si>
  <si>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</si>
  <si>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</si>
  <si>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</si>
  <si>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</si>
  <si>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</si>
  <si>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</si>
  <si>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</si>
  <si>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</si>
  <si>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</si>
  <si>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</si>
  <si>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</si>
  <si>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</si>
  <si>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</si>
  <si>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</si>
  <si>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</si>
  <si>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</si>
  <si>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</si>
  <si>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</si>
  <si>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</si>
  <si>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</si>
  <si>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</si>
  <si>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</si>
  <si>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</si>
  <si>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</si>
  <si>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</si>
  <si>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</si>
  <si>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</si>
  <si>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</si>
  <si>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</si>
  <si>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</si>
  <si>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</si>
  <si>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</si>
  <si>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</si>
  <si>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</si>
  <si>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</si>
  <si>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</si>
  <si>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</si>
  <si>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</si>
  <si>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</si>
  <si>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</si>
  <si>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</si>
  <si>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</si>
  <si>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</si>
  <si>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</si>
  <si>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</si>
  <si>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</si>
  <si>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247</t>
    <phoneticPr fontId="2"/>
  </si>
  <si>
    <t>0056</t>
    <phoneticPr fontId="2"/>
  </si>
  <si>
    <t>鎌倉市大船４－１－２５</t>
    <rPh sb="0" eb="3">
      <t>カマクラシ</t>
    </rPh>
    <rPh sb="3" eb="5">
      <t>オオフナ</t>
    </rPh>
    <phoneticPr fontId="2"/>
  </si>
  <si>
    <t>0467</t>
    <phoneticPr fontId="2"/>
  </si>
  <si>
    <t>44</t>
    <phoneticPr fontId="2"/>
  </si>
  <si>
    <t>1220</t>
    <phoneticPr fontId="2"/>
  </si>
  <si>
    <t>43</t>
    <phoneticPr fontId="2"/>
  </si>
  <si>
    <t>5916</t>
    <phoneticPr fontId="2"/>
  </si>
  <si>
    <t>志村</t>
    <rPh sb="0" eb="2">
      <t>シムラ</t>
    </rPh>
    <phoneticPr fontId="2"/>
  </si>
  <si>
    <t>愛</t>
    <rPh sb="0" eb="1">
      <t>マナ</t>
    </rPh>
    <phoneticPr fontId="2"/>
  </si>
  <si>
    <t>しむら</t>
    <phoneticPr fontId="2"/>
  </si>
  <si>
    <t>まな</t>
    <phoneticPr fontId="2"/>
  </si>
  <si>
    <t>こいけ</t>
    <phoneticPr fontId="2"/>
  </si>
  <si>
    <t>かすみ</t>
    <phoneticPr fontId="2"/>
  </si>
  <si>
    <t>小池</t>
    <rPh sb="0" eb="2">
      <t>コイケ</t>
    </rPh>
    <phoneticPr fontId="2"/>
  </si>
  <si>
    <t>香澄</t>
    <rPh sb="0" eb="2">
      <t>カスミ</t>
    </rPh>
    <phoneticPr fontId="2"/>
  </si>
  <si>
    <t>かさま</t>
    <phoneticPr fontId="2"/>
  </si>
  <si>
    <t>あゆめ</t>
    <phoneticPr fontId="2"/>
  </si>
  <si>
    <t>笠間</t>
    <rPh sb="0" eb="2">
      <t>カサマ</t>
    </rPh>
    <phoneticPr fontId="2"/>
  </si>
  <si>
    <t>やなぎだ</t>
    <phoneticPr fontId="2"/>
  </si>
  <si>
    <t>こなの</t>
    <phoneticPr fontId="2"/>
  </si>
  <si>
    <t>小菜乃</t>
    <rPh sb="0" eb="1">
      <t>コ</t>
    </rPh>
    <rPh sb="1" eb="2">
      <t>ナ</t>
    </rPh>
    <rPh sb="2" eb="3">
      <t>ノ</t>
    </rPh>
    <phoneticPr fontId="2"/>
  </si>
  <si>
    <t>桝田</t>
    <rPh sb="0" eb="2">
      <t>ヤナギダ</t>
    </rPh>
    <phoneticPr fontId="2"/>
  </si>
  <si>
    <t>ささき</t>
    <phoneticPr fontId="2"/>
  </si>
  <si>
    <t>なみ</t>
    <phoneticPr fontId="2"/>
  </si>
  <si>
    <t>佐々木</t>
    <rPh sb="0" eb="3">
      <t>ササキ</t>
    </rPh>
    <phoneticPr fontId="2"/>
  </si>
  <si>
    <t>奈美</t>
    <rPh sb="0" eb="2">
      <t>ナミ</t>
    </rPh>
    <phoneticPr fontId="2"/>
  </si>
  <si>
    <t>かとう</t>
    <phoneticPr fontId="2"/>
  </si>
  <si>
    <t>ゆき</t>
    <phoneticPr fontId="2"/>
  </si>
  <si>
    <t>加藤</t>
    <rPh sb="0" eb="2">
      <t>カトウ</t>
    </rPh>
    <phoneticPr fontId="2"/>
  </si>
  <si>
    <t>祐希</t>
    <rPh sb="0" eb="1">
      <t>ユウ</t>
    </rPh>
    <phoneticPr fontId="2"/>
  </si>
  <si>
    <t>はやさか</t>
    <phoneticPr fontId="2"/>
  </si>
  <si>
    <t>みく</t>
    <phoneticPr fontId="2"/>
  </si>
  <si>
    <t>にしだ</t>
    <phoneticPr fontId="2"/>
  </si>
  <si>
    <t>せいか</t>
    <phoneticPr fontId="2"/>
  </si>
  <si>
    <t>西田</t>
    <rPh sb="0" eb="2">
      <t>ニシダ</t>
    </rPh>
    <phoneticPr fontId="2"/>
  </si>
  <si>
    <t>晴華</t>
    <rPh sb="0" eb="1">
      <t>ハ</t>
    </rPh>
    <rPh sb="1" eb="2">
      <t>ハナ</t>
    </rPh>
    <phoneticPr fontId="2"/>
  </si>
  <si>
    <t>早坂</t>
    <rPh sb="0" eb="2">
      <t>ハヤサカ</t>
    </rPh>
    <phoneticPr fontId="2"/>
  </si>
  <si>
    <t>未來</t>
    <rPh sb="0" eb="1">
      <t>ミ</t>
    </rPh>
    <rPh sb="1" eb="2">
      <t>ク</t>
    </rPh>
    <phoneticPr fontId="2"/>
  </si>
  <si>
    <t>こたべ</t>
    <phoneticPr fontId="2"/>
  </si>
  <si>
    <t>ほのか</t>
    <phoneticPr fontId="2"/>
  </si>
  <si>
    <t>小田部</t>
    <rPh sb="0" eb="3">
      <t>コタベ</t>
    </rPh>
    <phoneticPr fontId="2"/>
  </si>
  <si>
    <t>帆夏</t>
    <rPh sb="0" eb="1">
      <t>ホ</t>
    </rPh>
    <rPh sb="1" eb="2">
      <t>ナツ</t>
    </rPh>
    <phoneticPr fontId="2"/>
  </si>
  <si>
    <t>ほなみ</t>
    <phoneticPr fontId="2"/>
  </si>
  <si>
    <t>穂菜美</t>
    <rPh sb="0" eb="1">
      <t>ホ</t>
    </rPh>
    <rPh sb="1" eb="2">
      <t>ナ</t>
    </rPh>
    <rPh sb="2" eb="3">
      <t>ミ</t>
    </rPh>
    <phoneticPr fontId="2"/>
  </si>
  <si>
    <t>かねこ</t>
    <phoneticPr fontId="2"/>
  </si>
  <si>
    <t>あいり</t>
    <phoneticPr fontId="2"/>
  </si>
  <si>
    <t>金子</t>
    <rPh sb="0" eb="2">
      <t>カネコ</t>
    </rPh>
    <phoneticPr fontId="2"/>
  </si>
  <si>
    <t>愛璃</t>
    <rPh sb="0" eb="1">
      <t>アイ</t>
    </rPh>
    <rPh sb="1" eb="2">
      <t>リ</t>
    </rPh>
    <phoneticPr fontId="2"/>
  </si>
  <si>
    <t>佐久間</t>
    <rPh sb="0" eb="3">
      <t>サクマ</t>
    </rPh>
    <phoneticPr fontId="2"/>
  </si>
  <si>
    <t>さくま</t>
    <phoneticPr fontId="2"/>
  </si>
  <si>
    <t>かおり</t>
    <phoneticPr fontId="2"/>
  </si>
  <si>
    <t>香</t>
    <rPh sb="0" eb="1">
      <t>カオリ</t>
    </rPh>
    <phoneticPr fontId="2"/>
  </si>
  <si>
    <t>きたむら</t>
    <phoneticPr fontId="2"/>
  </si>
  <si>
    <t>かずまさ</t>
    <phoneticPr fontId="2"/>
  </si>
  <si>
    <t>北村</t>
    <rPh sb="0" eb="2">
      <t>キタムラ</t>
    </rPh>
    <phoneticPr fontId="2"/>
  </si>
  <si>
    <t>一将</t>
    <rPh sb="0" eb="2">
      <t>カズマサ</t>
    </rPh>
    <phoneticPr fontId="2"/>
  </si>
  <si>
    <t>さがら</t>
    <phoneticPr fontId="2"/>
  </si>
  <si>
    <t>相良</t>
    <rPh sb="0" eb="2">
      <t>サガラ</t>
    </rPh>
    <phoneticPr fontId="2"/>
  </si>
  <si>
    <t>×</t>
  </si>
</sst>
</file>

<file path=xl/styles.xml><?xml version="1.0" encoding="utf-8"?>
<styleSheet xmlns="http://schemas.openxmlformats.org/spreadsheetml/2006/main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35"/>
  <sheetViews>
    <sheetView tabSelected="1" view="pageBreakPreview" zoomScaleNormal="100" zoomScaleSheetLayoutView="100" workbookViewId="0">
      <selection activeCell="BC31" sqref="BC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5122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鎌倉市立大船中学校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683</v>
      </c>
      <c r="AC4" s="219"/>
      <c r="AD4" s="219"/>
      <c r="AE4" s="219"/>
      <c r="AF4" s="4" t="s">
        <v>584</v>
      </c>
      <c r="AG4" s="219" t="s">
        <v>684</v>
      </c>
      <c r="AH4" s="219"/>
      <c r="AI4" s="219"/>
      <c r="AJ4" s="219"/>
      <c r="AK4" s="4" t="s">
        <v>584</v>
      </c>
      <c r="AL4" s="219" t="s">
        <v>685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682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680</v>
      </c>
      <c r="G6" s="199"/>
      <c r="H6" s="37" t="s">
        <v>586</v>
      </c>
      <c r="I6" s="200" t="s">
        <v>681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683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730</v>
      </c>
      <c r="G12" s="180"/>
      <c r="H12" s="180"/>
      <c r="I12" s="180"/>
      <c r="J12" s="180"/>
      <c r="K12" s="180"/>
      <c r="L12" s="180" t="s">
        <v>731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733</v>
      </c>
      <c r="W12" s="184"/>
      <c r="X12" s="184"/>
      <c r="Y12" s="184"/>
      <c r="Z12" s="184"/>
      <c r="AA12" s="184"/>
      <c r="AB12" s="185" t="s">
        <v>734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729</v>
      </c>
      <c r="G13" s="166"/>
      <c r="H13" s="166"/>
      <c r="I13" s="166"/>
      <c r="J13" s="166"/>
      <c r="K13" s="166"/>
      <c r="L13" s="166" t="s">
        <v>732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735</v>
      </c>
      <c r="W13" s="172"/>
      <c r="X13" s="172"/>
      <c r="Y13" s="172"/>
      <c r="Z13" s="172"/>
      <c r="AA13" s="172"/>
      <c r="AB13" s="173" t="s">
        <v>736</v>
      </c>
      <c r="AC13" s="174"/>
      <c r="AD13" s="174"/>
      <c r="AE13" s="174"/>
      <c r="AF13" s="174"/>
      <c r="AG13" s="175"/>
      <c r="AH13" s="252" t="s">
        <v>544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690</v>
      </c>
      <c r="W14" s="85"/>
      <c r="X14" s="85"/>
      <c r="Y14" s="85"/>
      <c r="Z14" s="85"/>
      <c r="AA14" s="85"/>
      <c r="AB14" s="153" t="s">
        <v>691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688</v>
      </c>
      <c r="W15" s="78"/>
      <c r="X15" s="78"/>
      <c r="Y15" s="78"/>
      <c r="Z15" s="78"/>
      <c r="AA15" s="78"/>
      <c r="AB15" s="146" t="s">
        <v>689</v>
      </c>
      <c r="AC15" s="147"/>
      <c r="AD15" s="147"/>
      <c r="AE15" s="147"/>
      <c r="AF15" s="147"/>
      <c r="AG15" s="147"/>
      <c r="AH15" s="258">
        <v>4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690</v>
      </c>
      <c r="G20" s="119"/>
      <c r="H20" s="119"/>
      <c r="I20" s="119"/>
      <c r="J20" s="119"/>
      <c r="K20" s="119" t="s">
        <v>691</v>
      </c>
      <c r="L20" s="119"/>
      <c r="M20" s="119"/>
      <c r="N20" s="119"/>
      <c r="O20" s="120"/>
      <c r="P20" s="116">
        <v>2</v>
      </c>
      <c r="Q20" s="116"/>
      <c r="R20" s="107">
        <v>166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713</v>
      </c>
      <c r="AA20" s="119"/>
      <c r="AB20" s="119"/>
      <c r="AC20" s="119"/>
      <c r="AD20" s="119"/>
      <c r="AE20" s="119" t="s">
        <v>714</v>
      </c>
      <c r="AF20" s="119"/>
      <c r="AG20" s="119"/>
      <c r="AH20" s="119"/>
      <c r="AI20" s="120"/>
      <c r="AJ20" s="116">
        <v>2</v>
      </c>
      <c r="AK20" s="116"/>
      <c r="AL20" s="107">
        <v>152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688</v>
      </c>
      <c r="G21" s="112"/>
      <c r="H21" s="112"/>
      <c r="I21" s="112"/>
      <c r="J21" s="112"/>
      <c r="K21" s="112" t="s">
        <v>689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715</v>
      </c>
      <c r="AA21" s="112"/>
      <c r="AB21" s="112"/>
      <c r="AC21" s="112"/>
      <c r="AD21" s="112"/>
      <c r="AE21" s="112" t="s">
        <v>716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692</v>
      </c>
      <c r="G22" s="85"/>
      <c r="H22" s="85"/>
      <c r="I22" s="85"/>
      <c r="J22" s="85"/>
      <c r="K22" s="85" t="s">
        <v>693</v>
      </c>
      <c r="L22" s="85"/>
      <c r="M22" s="85"/>
      <c r="N22" s="85"/>
      <c r="O22" s="86"/>
      <c r="P22" s="75">
        <v>1</v>
      </c>
      <c r="Q22" s="75"/>
      <c r="R22" s="91">
        <v>151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711</v>
      </c>
      <c r="AA22" s="85"/>
      <c r="AB22" s="85"/>
      <c r="AC22" s="85"/>
      <c r="AD22" s="85"/>
      <c r="AE22" s="85" t="s">
        <v>712</v>
      </c>
      <c r="AF22" s="85"/>
      <c r="AG22" s="85"/>
      <c r="AH22" s="85"/>
      <c r="AI22" s="86"/>
      <c r="AJ22" s="75">
        <v>1</v>
      </c>
      <c r="AK22" s="75"/>
      <c r="AL22" s="91">
        <v>146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694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717</v>
      </c>
      <c r="AA23" s="103"/>
      <c r="AB23" s="103"/>
      <c r="AC23" s="103"/>
      <c r="AD23" s="103"/>
      <c r="AE23" s="103" t="s">
        <v>718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696</v>
      </c>
      <c r="G24" s="85"/>
      <c r="H24" s="85"/>
      <c r="I24" s="85"/>
      <c r="J24" s="85"/>
      <c r="K24" s="85" t="s">
        <v>697</v>
      </c>
      <c r="L24" s="85"/>
      <c r="M24" s="85"/>
      <c r="N24" s="85"/>
      <c r="O24" s="86"/>
      <c r="P24" s="75">
        <v>1</v>
      </c>
      <c r="Q24" s="75"/>
      <c r="R24" s="91">
        <v>169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719</v>
      </c>
      <c r="AA24" s="85"/>
      <c r="AB24" s="85"/>
      <c r="AC24" s="85"/>
      <c r="AD24" s="85"/>
      <c r="AE24" s="85" t="s">
        <v>720</v>
      </c>
      <c r="AF24" s="85"/>
      <c r="AG24" s="85"/>
      <c r="AH24" s="85"/>
      <c r="AI24" s="86"/>
      <c r="AJ24" s="75">
        <v>1</v>
      </c>
      <c r="AK24" s="75"/>
      <c r="AL24" s="91">
        <v>160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698</v>
      </c>
      <c r="G25" s="103"/>
      <c r="H25" s="103"/>
      <c r="I25" s="103"/>
      <c r="J25" s="103"/>
      <c r="K25" s="103" t="s">
        <v>697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721</v>
      </c>
      <c r="AA25" s="103"/>
      <c r="AB25" s="103"/>
      <c r="AC25" s="103"/>
      <c r="AD25" s="103"/>
      <c r="AE25" s="103" t="s">
        <v>722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699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2</v>
      </c>
      <c r="Q26" s="75"/>
      <c r="R26" s="91">
        <v>167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737</v>
      </c>
      <c r="AA26" s="85"/>
      <c r="AB26" s="85"/>
      <c r="AC26" s="85"/>
      <c r="AD26" s="85"/>
      <c r="AE26" s="85" t="s">
        <v>723</v>
      </c>
      <c r="AF26" s="85"/>
      <c r="AG26" s="85"/>
      <c r="AH26" s="85"/>
      <c r="AI26" s="86"/>
      <c r="AJ26" s="75">
        <v>2</v>
      </c>
      <c r="AK26" s="75"/>
      <c r="AL26" s="91">
        <v>155</v>
      </c>
      <c r="AM26" s="92"/>
      <c r="AN26" s="71" t="s">
        <v>739</v>
      </c>
      <c r="AO26" s="72"/>
    </row>
    <row r="27" spans="2:41" ht="30" customHeight="1">
      <c r="B27" s="105"/>
      <c r="C27" s="106"/>
      <c r="D27" s="99"/>
      <c r="E27" s="99"/>
      <c r="F27" s="102" t="s">
        <v>702</v>
      </c>
      <c r="G27" s="103"/>
      <c r="H27" s="103"/>
      <c r="I27" s="103"/>
      <c r="J27" s="103"/>
      <c r="K27" s="103" t="s">
        <v>701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738</v>
      </c>
      <c r="AA27" s="103"/>
      <c r="AB27" s="103"/>
      <c r="AC27" s="103"/>
      <c r="AD27" s="103"/>
      <c r="AE27" s="103" t="s">
        <v>724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703</v>
      </c>
      <c r="G28" s="85"/>
      <c r="H28" s="85"/>
      <c r="I28" s="85"/>
      <c r="J28" s="85"/>
      <c r="K28" s="85" t="s">
        <v>704</v>
      </c>
      <c r="L28" s="85"/>
      <c r="M28" s="85"/>
      <c r="N28" s="85"/>
      <c r="O28" s="86"/>
      <c r="P28" s="75">
        <v>2</v>
      </c>
      <c r="Q28" s="75"/>
      <c r="R28" s="91">
        <v>158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725</v>
      </c>
      <c r="AA28" s="85"/>
      <c r="AB28" s="85"/>
      <c r="AC28" s="85"/>
      <c r="AD28" s="85"/>
      <c r="AE28" s="85" t="s">
        <v>726</v>
      </c>
      <c r="AF28" s="85"/>
      <c r="AG28" s="85"/>
      <c r="AH28" s="85"/>
      <c r="AI28" s="86"/>
      <c r="AJ28" s="75">
        <v>2</v>
      </c>
      <c r="AK28" s="75"/>
      <c r="AL28" s="91">
        <v>154</v>
      </c>
      <c r="AM28" s="92"/>
      <c r="AN28" s="71" t="s">
        <v>739</v>
      </c>
      <c r="AO28" s="72"/>
    </row>
    <row r="29" spans="2:41" ht="30" customHeight="1">
      <c r="B29" s="97"/>
      <c r="C29" s="98"/>
      <c r="D29" s="99"/>
      <c r="E29" s="99"/>
      <c r="F29" s="102" t="s">
        <v>705</v>
      </c>
      <c r="G29" s="103"/>
      <c r="H29" s="103"/>
      <c r="I29" s="103"/>
      <c r="J29" s="103"/>
      <c r="K29" s="103" t="s">
        <v>706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727</v>
      </c>
      <c r="AA29" s="103"/>
      <c r="AB29" s="103"/>
      <c r="AC29" s="103"/>
      <c r="AD29" s="103"/>
      <c r="AE29" s="103" t="s">
        <v>728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1</v>
      </c>
      <c r="Q30" s="75"/>
      <c r="R30" s="91">
        <v>147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/>
      <c r="AO30" s="72"/>
    </row>
    <row r="31" spans="2:41" ht="30" customHeight="1" thickBot="1">
      <c r="B31" s="89"/>
      <c r="C31" s="90"/>
      <c r="D31" s="76"/>
      <c r="E31" s="76"/>
      <c r="F31" s="77" t="s">
        <v>709</v>
      </c>
      <c r="G31" s="78"/>
      <c r="H31" s="78"/>
      <c r="I31" s="78"/>
      <c r="J31" s="78"/>
      <c r="K31" s="78" t="s">
        <v>710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5122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湘南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鎌倉市立大船中学校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さくま</v>
      </c>
      <c r="F7" s="315"/>
      <c r="G7" s="315"/>
      <c r="H7" s="315"/>
      <c r="I7" s="315"/>
      <c r="J7" s="315"/>
      <c r="K7" s="315" t="str">
        <f>IF(入力!L12="","",入力!L12)</f>
        <v>かおり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きたむら</v>
      </c>
      <c r="V7" s="150"/>
      <c r="W7" s="150"/>
      <c r="X7" s="150"/>
      <c r="Y7" s="150"/>
      <c r="Z7" s="317"/>
      <c r="AA7" s="297" t="str">
        <f>IF(入力!AB12="","",入力!AB12)</f>
        <v>かずまさ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佐久間</v>
      </c>
      <c r="F8" s="338"/>
      <c r="G8" s="338"/>
      <c r="H8" s="338"/>
      <c r="I8" s="338"/>
      <c r="J8" s="338"/>
      <c r="K8" s="338" t="str">
        <f>IF(入力!L13="","",入力!L13)</f>
        <v>香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北村</v>
      </c>
      <c r="V8" s="306"/>
      <c r="W8" s="306"/>
      <c r="X8" s="306"/>
      <c r="Y8" s="306"/>
      <c r="Z8" s="307"/>
      <c r="AA8" s="308" t="str">
        <f>IF(入力!AB13="","",入力!AB13)</f>
        <v>一将</v>
      </c>
      <c r="AB8" s="306"/>
      <c r="AC8" s="306"/>
      <c r="AD8" s="306"/>
      <c r="AE8" s="306"/>
      <c r="AF8" s="309"/>
      <c r="AG8" s="286" t="str">
        <f>IF(入力!AH13="","",入力!AH13)</f>
        <v>○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しむら</v>
      </c>
      <c r="V9" s="150"/>
      <c r="W9" s="150"/>
      <c r="X9" s="150"/>
      <c r="Y9" s="150"/>
      <c r="Z9" s="317"/>
      <c r="AA9" s="297" t="str">
        <f>IF(入力!AB14="","",入力!AB14)</f>
        <v>まな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志村</v>
      </c>
      <c r="V10" s="323"/>
      <c r="W10" s="323"/>
      <c r="X10" s="323"/>
      <c r="Y10" s="323"/>
      <c r="Z10" s="324"/>
      <c r="AA10" s="325" t="str">
        <f>IF(入力!AB15="","",入力!AB15)</f>
        <v>愛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しむら</v>
      </c>
      <c r="F15" s="274"/>
      <c r="G15" s="274"/>
      <c r="H15" s="274"/>
      <c r="I15" s="274"/>
      <c r="J15" s="274" t="str">
        <f>IF(入力!K20="","",入力!K20)</f>
        <v>まな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166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にしだ</v>
      </c>
      <c r="Z15" s="274"/>
      <c r="AA15" s="274"/>
      <c r="AB15" s="274"/>
      <c r="AC15" s="274"/>
      <c r="AD15" s="274" t="str">
        <f>IF(入力!AE20="","",入力!AE20)</f>
        <v>せいか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152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志村</v>
      </c>
      <c r="F16" s="288"/>
      <c r="G16" s="288"/>
      <c r="H16" s="288"/>
      <c r="I16" s="288"/>
      <c r="J16" s="288" t="str">
        <f>IF(入力!K21="","",入力!K21)</f>
        <v>愛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西田</v>
      </c>
      <c r="Z16" s="288"/>
      <c r="AA16" s="288"/>
      <c r="AB16" s="288"/>
      <c r="AC16" s="288"/>
      <c r="AD16" s="288" t="str">
        <f>IF(入力!AE21="","",入力!AE21)</f>
        <v>晴華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こいけ</v>
      </c>
      <c r="F17" s="269"/>
      <c r="G17" s="269"/>
      <c r="H17" s="269"/>
      <c r="I17" s="269"/>
      <c r="J17" s="269" t="str">
        <f>IF(入力!K22="","",入力!K22)</f>
        <v>かすみ</v>
      </c>
      <c r="K17" s="269"/>
      <c r="L17" s="269"/>
      <c r="M17" s="269"/>
      <c r="N17" s="270"/>
      <c r="O17" s="271">
        <f>IF(入力!P22="","",入力!P22)</f>
        <v>1</v>
      </c>
      <c r="P17" s="271"/>
      <c r="Q17" s="263">
        <f>IF(入力!R22="","",入力!R22)</f>
        <v>151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はやさか</v>
      </c>
      <c r="Z17" s="269"/>
      <c r="AA17" s="269"/>
      <c r="AB17" s="269"/>
      <c r="AC17" s="269"/>
      <c r="AD17" s="269" t="str">
        <f>IF(入力!AE22="","",入力!AE22)</f>
        <v>みく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146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小池</v>
      </c>
      <c r="F18" s="262"/>
      <c r="G18" s="262"/>
      <c r="H18" s="262"/>
      <c r="I18" s="262"/>
      <c r="J18" s="262" t="str">
        <f>IF(入力!K23="","",入力!K23)</f>
        <v>香澄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早坂</v>
      </c>
      <c r="Z18" s="262"/>
      <c r="AA18" s="262"/>
      <c r="AB18" s="262"/>
      <c r="AC18" s="262"/>
      <c r="AD18" s="262" t="str">
        <f>IF(入力!AE23="","",入力!AE23)</f>
        <v>未來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かさま</v>
      </c>
      <c r="F19" s="269"/>
      <c r="G19" s="269"/>
      <c r="H19" s="269"/>
      <c r="I19" s="269"/>
      <c r="J19" s="269" t="str">
        <f>IF(入力!K24="","",入力!K24)</f>
        <v>あゆめ</v>
      </c>
      <c r="K19" s="269"/>
      <c r="L19" s="269"/>
      <c r="M19" s="269"/>
      <c r="N19" s="270"/>
      <c r="O19" s="271">
        <f>IF(入力!P24="","",入力!P24)</f>
        <v>1</v>
      </c>
      <c r="P19" s="271"/>
      <c r="Q19" s="263">
        <f>IF(入力!R24="","",入力!R24)</f>
        <v>169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こたべ</v>
      </c>
      <c r="Z19" s="269"/>
      <c r="AA19" s="269"/>
      <c r="AB19" s="269"/>
      <c r="AC19" s="269"/>
      <c r="AD19" s="269" t="str">
        <f>IF(入力!AE24="","",入力!AE24)</f>
        <v>ほのか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160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笠間</v>
      </c>
      <c r="F20" s="262"/>
      <c r="G20" s="262"/>
      <c r="H20" s="262"/>
      <c r="I20" s="262"/>
      <c r="J20" s="262" t="str">
        <f>IF(入力!K25="","",入力!K25)</f>
        <v>あゆめ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小田部</v>
      </c>
      <c r="Z20" s="262"/>
      <c r="AA20" s="262"/>
      <c r="AB20" s="262"/>
      <c r="AC20" s="262"/>
      <c r="AD20" s="262" t="str">
        <f>IF(入力!AE25="","",入力!AE25)</f>
        <v>帆夏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やなぎだ</v>
      </c>
      <c r="F21" s="269"/>
      <c r="G21" s="269"/>
      <c r="H21" s="269"/>
      <c r="I21" s="269"/>
      <c r="J21" s="269" t="str">
        <f>IF(入力!K26="","",入力!K26)</f>
        <v>こなの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167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さがら</v>
      </c>
      <c r="Z21" s="269"/>
      <c r="AA21" s="269"/>
      <c r="AB21" s="269"/>
      <c r="AC21" s="269"/>
      <c r="AD21" s="269" t="str">
        <f>IF(入力!AE26="","",入力!AE26)</f>
        <v>ほなみ</v>
      </c>
      <c r="AE21" s="269"/>
      <c r="AF21" s="269"/>
      <c r="AG21" s="269"/>
      <c r="AH21" s="270"/>
      <c r="AI21" s="271">
        <f>IF(入力!AJ26="","",入力!AJ26)</f>
        <v>2</v>
      </c>
      <c r="AJ21" s="271"/>
      <c r="AK21" s="263">
        <f>IF(入力!AL26="","",入力!AL26)</f>
        <v>155</v>
      </c>
      <c r="AL21" s="190"/>
      <c r="AM21" s="264" t="str">
        <f>IF(入力!AN26="","",入力!AN26)</f>
        <v>×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桝田</v>
      </c>
      <c r="F22" s="262"/>
      <c r="G22" s="262"/>
      <c r="H22" s="262"/>
      <c r="I22" s="262"/>
      <c r="J22" s="262" t="str">
        <f>IF(入力!K27="","",入力!K27)</f>
        <v>小菜乃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相良</v>
      </c>
      <c r="Z22" s="262"/>
      <c r="AA22" s="262"/>
      <c r="AB22" s="262"/>
      <c r="AC22" s="262"/>
      <c r="AD22" s="262" t="str">
        <f>IF(入力!AE27="","",入力!AE27)</f>
        <v>穂菜美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ささき</v>
      </c>
      <c r="F23" s="269"/>
      <c r="G23" s="269"/>
      <c r="H23" s="269"/>
      <c r="I23" s="269"/>
      <c r="J23" s="269" t="str">
        <f>IF(入力!K28="","",入力!K28)</f>
        <v>なみ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158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かねこ</v>
      </c>
      <c r="Z23" s="269"/>
      <c r="AA23" s="269"/>
      <c r="AB23" s="269"/>
      <c r="AC23" s="269"/>
      <c r="AD23" s="269" t="str">
        <f>IF(入力!AE28="","",入力!AE28)</f>
        <v>あいり</v>
      </c>
      <c r="AE23" s="269"/>
      <c r="AF23" s="269"/>
      <c r="AG23" s="269"/>
      <c r="AH23" s="270"/>
      <c r="AI23" s="271">
        <f>IF(入力!AJ28="","",入力!AJ28)</f>
        <v>2</v>
      </c>
      <c r="AJ23" s="271"/>
      <c r="AK23" s="263">
        <f>IF(入力!AL28="","",入力!AL28)</f>
        <v>154</v>
      </c>
      <c r="AL23" s="190"/>
      <c r="AM23" s="264" t="str">
        <f>IF(入力!AN28="","",入力!AN28)</f>
        <v>×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佐々木</v>
      </c>
      <c r="F24" s="262"/>
      <c r="G24" s="262"/>
      <c r="H24" s="262"/>
      <c r="I24" s="262"/>
      <c r="J24" s="262" t="str">
        <f>IF(入力!K29="","",入力!K29)</f>
        <v>奈美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金子</v>
      </c>
      <c r="Z24" s="262"/>
      <c r="AA24" s="262"/>
      <c r="AB24" s="262"/>
      <c r="AC24" s="262"/>
      <c r="AD24" s="262" t="str">
        <f>IF(入力!AE29="","",入力!AE29)</f>
        <v>愛璃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かとう</v>
      </c>
      <c r="F25" s="269"/>
      <c r="G25" s="269"/>
      <c r="H25" s="269"/>
      <c r="I25" s="269"/>
      <c r="J25" s="269" t="str">
        <f>IF(入力!K30="","",入力!K30)</f>
        <v>ゆき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147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/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加藤</v>
      </c>
      <c r="F26" s="302"/>
      <c r="G26" s="302"/>
      <c r="H26" s="302"/>
      <c r="I26" s="302"/>
      <c r="J26" s="302" t="str">
        <f>IF(入力!K31="","",入力!K31)</f>
        <v>祐希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4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5122</v>
      </c>
      <c r="B7" s="46" t="str">
        <f>IF(入力!$F$8="",入力!$F$3,入力!$F$3&amp;" ・ "&amp;入力!$F$8)</f>
        <v>鎌倉市立大船中学校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247</v>
      </c>
      <c r="G7" s="57" t="str">
        <f>IF(入力!$I$6="","",入力!$I$6)</f>
        <v>0056</v>
      </c>
      <c r="H7" s="46"/>
      <c r="I7" s="46" t="str">
        <f>IF(入力!$L$5="","",入力!$L$5)</f>
        <v>鎌倉市大船４－１－２５</v>
      </c>
      <c r="J7" s="46"/>
      <c r="K7" s="57" t="str">
        <f>IF(入力!$AB$4="","",入力!$AB$4)</f>
        <v>0467</v>
      </c>
      <c r="L7" s="57" t="str">
        <f>IF(入力!$AG$4="","",入力!$AG$4)</f>
        <v>44</v>
      </c>
      <c r="M7" s="57" t="str">
        <f>IF(入力!$AL$4="","",入力!$AL$4)</f>
        <v>1220</v>
      </c>
      <c r="N7" s="57" t="str">
        <f>IF(入力!$AB$6="","",入力!$AB$6)</f>
        <v>0467</v>
      </c>
      <c r="O7" s="57" t="str">
        <f>IF(入力!$AG$6="","",入力!$AG$6)</f>
        <v>43</v>
      </c>
      <c r="P7" s="57" t="str">
        <f>IF(入力!$AL$6="","",入力!$AL$6)</f>
        <v>5916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佐久間</v>
      </c>
      <c r="D16" s="46" t="str">
        <f>IF(入力!$L$13="","",入力!$L$13)</f>
        <v>香</v>
      </c>
      <c r="E16" s="46" t="str">
        <f>IF(入力!$F$12="","",入力!$F$12)</f>
        <v>さくま</v>
      </c>
      <c r="F16" s="46" t="str">
        <f>IF(入力!$L$12="","",入力!$L$12)</f>
        <v>かおり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北村</v>
      </c>
      <c r="D17" s="46" t="str">
        <f>IF(入力!$AB$13="","",入力!$AB$13)</f>
        <v>一将</v>
      </c>
      <c r="E17" s="46" t="str">
        <f>IF(入力!$V$12="","",入力!$V$12)</f>
        <v>きたむら</v>
      </c>
      <c r="F17" s="46" t="str">
        <f>IF(入力!$AB$12="","",入力!$AB$12)</f>
        <v>かずまさ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志村</v>
      </c>
      <c r="D24" s="46" t="str">
        <f>IF(入力!$AB$15="","",入力!$AB$15)</f>
        <v>愛</v>
      </c>
      <c r="E24" s="46" t="str">
        <f>IF(入力!$V$14="","",入力!$V$14)</f>
        <v>しむら</v>
      </c>
      <c r="F24" s="46" t="str">
        <f>IF(入力!$AB$14="","",入力!$AB$14)</f>
        <v>まな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志村</v>
      </c>
      <c r="D53" s="46" t="str">
        <f>IF(入力!K21="","",入力!K21)</f>
        <v>愛</v>
      </c>
      <c r="E53" s="46" t="str">
        <f>IF(入力!F20="","",入力!F20)</f>
        <v>しむら</v>
      </c>
      <c r="F53" s="46" t="str">
        <f>IF(入力!K20="","",入力!K20)</f>
        <v>まな</v>
      </c>
      <c r="G53" s="46"/>
      <c r="H53" s="46"/>
      <c r="I53" s="46">
        <f>IF(入力!P20="","",入力!P20)</f>
        <v>2</v>
      </c>
      <c r="J53" s="46">
        <f>IF(入力!R20="","",入力!R20)</f>
        <v>166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小池</v>
      </c>
      <c r="D54" s="46" t="str">
        <f>IF(入力!K23="","",入力!K23)</f>
        <v>香澄</v>
      </c>
      <c r="E54" s="46" t="str">
        <f>IF(入力!F22="","",入力!F22)</f>
        <v>こいけ</v>
      </c>
      <c r="F54" s="46" t="str">
        <f>IF(入力!K22="","",入力!K22)</f>
        <v>かすみ</v>
      </c>
      <c r="G54" s="46"/>
      <c r="H54" s="46"/>
      <c r="I54" s="46">
        <f>IF(入力!P22="","",入力!P22)</f>
        <v>1</v>
      </c>
      <c r="J54" s="46">
        <f>IF(入力!R22="","",入力!R22)</f>
        <v>151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笠間</v>
      </c>
      <c r="D55" s="46" t="str">
        <f>IF(入力!K25="","",入力!K25)</f>
        <v>あゆめ</v>
      </c>
      <c r="E55" s="46" t="str">
        <f>IF(入力!F24="","",入力!F24)</f>
        <v>かさま</v>
      </c>
      <c r="F55" s="46" t="str">
        <f>IF(入力!K24="","",入力!K24)</f>
        <v>あゆめ</v>
      </c>
      <c r="G55" s="46"/>
      <c r="H55" s="46"/>
      <c r="I55" s="46">
        <f>IF(入力!P24="","",入力!P24)</f>
        <v>1</v>
      </c>
      <c r="J55" s="46">
        <f>IF(入力!R24="","",入力!R24)</f>
        <v>169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桝田</v>
      </c>
      <c r="D56" s="46" t="str">
        <f>IF(入力!K27="","",入力!K27)</f>
        <v>小菜乃</v>
      </c>
      <c r="E56" s="46" t="str">
        <f>IF(入力!F26="","",入力!F26)</f>
        <v>やなぎだ</v>
      </c>
      <c r="F56" s="46" t="str">
        <f>IF(入力!K26="","",入力!K26)</f>
        <v>こなの</v>
      </c>
      <c r="G56" s="46"/>
      <c r="H56" s="46"/>
      <c r="I56" s="46">
        <f>IF(入力!P26="","",入力!P26)</f>
        <v>2</v>
      </c>
      <c r="J56" s="46">
        <f>IF(入力!R26="","",入力!R26)</f>
        <v>167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佐々木</v>
      </c>
      <c r="D57" s="46" t="str">
        <f>IF(入力!K29="","",入力!K29)</f>
        <v>奈美</v>
      </c>
      <c r="E57" s="46" t="str">
        <f>IF(入力!F28="","",入力!F28)</f>
        <v>ささき</v>
      </c>
      <c r="F57" s="46" t="str">
        <f>IF(入力!K28="","",入力!K28)</f>
        <v>なみ</v>
      </c>
      <c r="G57" s="46"/>
      <c r="H57" s="46"/>
      <c r="I57" s="46">
        <f>IF(入力!P28="","",入力!P28)</f>
        <v>2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加藤</v>
      </c>
      <c r="D58" s="46" t="str">
        <f>IF(入力!K31="","",入力!K31)</f>
        <v>祐希</v>
      </c>
      <c r="E58" s="46" t="str">
        <f>IF(入力!F30="","",入力!F30)</f>
        <v>かとう</v>
      </c>
      <c r="F58" s="46" t="str">
        <f>IF(入力!K30="","",入力!K30)</f>
        <v>ゆき</v>
      </c>
      <c r="G58" s="46"/>
      <c r="H58" s="46"/>
      <c r="I58" s="46">
        <f>IF(入力!P30="","",入力!P30)</f>
        <v>1</v>
      </c>
      <c r="J58" s="46">
        <f>IF(入力!R30="","",入力!R30)</f>
        <v>147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西田</v>
      </c>
      <c r="D59" s="46" t="str">
        <f>IF(入力!AE21="","",入力!AE21)</f>
        <v>晴華</v>
      </c>
      <c r="E59" s="46" t="str">
        <f>IF(入力!Z20="","",入力!Z20)</f>
        <v>にしだ</v>
      </c>
      <c r="F59" s="46" t="str">
        <f>IF(入力!AE20="","",入力!AE20)</f>
        <v>せいか</v>
      </c>
      <c r="G59" s="46"/>
      <c r="H59" s="46"/>
      <c r="I59" s="46">
        <f>IF(入力!AJ20="","",入力!AJ20)</f>
        <v>2</v>
      </c>
      <c r="J59" s="46">
        <f>IF(入力!AL20="","",入力!AL20)</f>
        <v>152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早坂</v>
      </c>
      <c r="D60" s="46" t="str">
        <f>IF(入力!AE23="","",入力!AE23)</f>
        <v>未來</v>
      </c>
      <c r="E60" s="46" t="str">
        <f>IF(入力!Z22="","",入力!Z22)</f>
        <v>はやさか</v>
      </c>
      <c r="F60" s="46" t="str">
        <f>IF(入力!AE22="","",入力!AE22)</f>
        <v>みく</v>
      </c>
      <c r="G60" s="46"/>
      <c r="H60" s="46"/>
      <c r="I60" s="46">
        <f>IF(入力!AJ22="","",入力!AJ22)</f>
        <v>1</v>
      </c>
      <c r="J60" s="46">
        <f>IF(入力!AL22="","",入力!AL22)</f>
        <v>146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小田部</v>
      </c>
      <c r="D61" s="46" t="str">
        <f>IF(入力!AE25="","",入力!AE25)</f>
        <v>帆夏</v>
      </c>
      <c r="E61" s="46" t="str">
        <f>IF(入力!Z24="","",入力!Z24)</f>
        <v>こたべ</v>
      </c>
      <c r="F61" s="46" t="str">
        <f>IF(入力!AE24="","",入力!AE24)</f>
        <v>ほのか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相良</v>
      </c>
      <c r="D62" s="46" t="str">
        <f>IF(入力!AE27="","",入力!AE27)</f>
        <v>穂菜美</v>
      </c>
      <c r="E62" s="46" t="str">
        <f>IF(入力!Z26="","",入力!Z26)</f>
        <v>さがら</v>
      </c>
      <c r="F62" s="46" t="str">
        <f>IF(入力!AE26="","",入力!AE26)</f>
        <v>ほなみ</v>
      </c>
      <c r="G62" s="46"/>
      <c r="H62" s="46"/>
      <c r="I62" s="46">
        <f>IF(入力!AJ26="","",入力!AJ26)</f>
        <v>2</v>
      </c>
      <c r="J62" s="46">
        <f>IF(入力!AL26="","",入力!AL26)</f>
        <v>155</v>
      </c>
      <c r="K62" s="46"/>
      <c r="L62" s="46" t="str">
        <f>IF(入力!AN26="","",入力!AN26)</f>
        <v>×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金子</v>
      </c>
      <c r="D63" s="46" t="str">
        <f>IF(入力!AE29="","",入力!AE29)</f>
        <v>愛璃</v>
      </c>
      <c r="E63" s="46" t="str">
        <f>IF(入力!Z28="","",入力!Z28)</f>
        <v>かねこ</v>
      </c>
      <c r="F63" s="46" t="str">
        <f>IF(入力!AE28="","",入力!AE28)</f>
        <v>あいり</v>
      </c>
      <c r="G63" s="46"/>
      <c r="H63" s="46"/>
      <c r="I63" s="46">
        <f>IF(入力!AJ28="","",入力!AJ28)</f>
        <v>2</v>
      </c>
      <c r="J63" s="46">
        <f>IF(入力!AL28="","",入力!AL28)</f>
        <v>154</v>
      </c>
      <c r="K63" s="46"/>
      <c r="L63" s="46" t="str">
        <f>IF(入力!AN28="","",入力!AN28)</f>
        <v>×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2016-11-07T03:41:08Z</cp:lastPrinted>
  <dcterms:created xsi:type="dcterms:W3CDTF">2006-11-03T01:52:14Z</dcterms:created>
  <dcterms:modified xsi:type="dcterms:W3CDTF">2016-11-07T03:41:09Z</dcterms:modified>
</cp:coreProperties>
</file>