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<sst xmlns="http://schemas.openxmlformats.org/spreadsheetml/2006/main" count="1462" uniqueCount="748">
  <si>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</si>
  <si>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</si>
  <si>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</si>
  <si>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</si>
  <si>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</si>
  <si>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</si>
  <si>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</si>
  <si>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</si>
  <si>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</si>
  <si>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</si>
  <si>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</si>
  <si>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</si>
  <si>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</si>
  <si>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</si>
  <si>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</si>
  <si>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</si>
  <si>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</si>
  <si>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</si>
  <si>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</si>
  <si>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</si>
  <si>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</si>
  <si>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</si>
  <si>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</si>
  <si>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</si>
  <si>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</si>
  <si>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</si>
  <si>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</si>
  <si>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</si>
  <si>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</si>
  <si>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</si>
  <si>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</si>
  <si>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</si>
  <si>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</si>
  <si>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</si>
  <si>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</si>
  <si>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</si>
  <si>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</si>
  <si>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</si>
  <si>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</si>
  <si>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</si>
  <si>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</si>
  <si>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</si>
  <si>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</si>
  <si>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</si>
  <si>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</si>
  <si>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</si>
  <si>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</si>
  <si>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</si>
  <si>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</si>
  <si>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</si>
  <si>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</si>
  <si>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</si>
  <si>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</si>
  <si>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</si>
  <si>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</si>
  <si>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</si>
  <si>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</si>
  <si>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</si>
  <si>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</si>
  <si>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</si>
  <si>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</si>
  <si>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</si>
  <si>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</si>
  <si>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</si>
  <si>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</si>
  <si>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</si>
  <si>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</si>
  <si>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</si>
  <si>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</si>
  <si>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</si>
  <si>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</si>
  <si>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</si>
  <si>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</si>
  <si>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</si>
  <si>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</si>
  <si>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</si>
  <si>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</si>
  <si>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</si>
  <si>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</si>
  <si>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</si>
  <si>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</si>
  <si>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</si>
  <si>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</si>
  <si>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</si>
  <si>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</si>
  <si>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</si>
  <si>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</si>
  <si>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</si>
  <si>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</si>
  <si>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</si>
  <si>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</si>
  <si>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</si>
  <si>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</si>
  <si>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</si>
  <si>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</si>
  <si>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</si>
  <si>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</si>
  <si>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</si>
  <si>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</si>
  <si>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</si>
  <si>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</si>
  <si>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</si>
  <si>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</si>
  <si>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</si>
  <si>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</si>
  <si>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</si>
  <si>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</si>
  <si>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</si>
  <si>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</si>
  <si>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</si>
  <si>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</si>
  <si>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</si>
  <si>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</si>
  <si>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</si>
  <si>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</si>
  <si>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</si>
  <si>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</si>
  <si>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</si>
  <si>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</si>
  <si>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</si>
  <si>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</si>
  <si>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</si>
  <si>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</si>
  <si>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</si>
  <si>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</si>
  <si>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</si>
  <si>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</si>
  <si>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</si>
  <si>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</si>
  <si>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</si>
  <si>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</si>
  <si>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</si>
  <si>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</si>
  <si>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</si>
  <si>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</si>
  <si>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</si>
  <si>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</si>
  <si>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</si>
  <si>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</si>
  <si>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</si>
  <si>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</si>
  <si>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</si>
  <si>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</si>
  <si>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</si>
  <si>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</si>
  <si>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</si>
  <si>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</si>
  <si>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</si>
  <si>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</si>
  <si>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</si>
  <si>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</si>
  <si>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</si>
  <si>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</si>
  <si>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</si>
  <si>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</si>
  <si>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</si>
  <si>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</si>
  <si>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</si>
  <si>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</si>
  <si>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</si>
  <si>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</si>
  <si>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</si>
  <si>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</si>
  <si>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</si>
  <si>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</si>
  <si>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</si>
  <si>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</si>
  <si>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</si>
  <si>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</si>
  <si>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</si>
  <si>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</si>
  <si>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</si>
  <si>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</si>
  <si>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</si>
  <si>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</si>
  <si>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</si>
  <si>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</si>
  <si>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</si>
  <si>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</si>
  <si>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</si>
  <si>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</si>
  <si>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</si>
  <si>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</si>
  <si>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</si>
  <si>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</si>
  <si>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</si>
  <si>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</si>
  <si>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</si>
  <si>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</si>
  <si>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</si>
  <si>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</si>
  <si>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</si>
  <si>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</si>
  <si>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</si>
  <si>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</si>
  <si>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</si>
  <si>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</si>
  <si>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</si>
  <si>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</si>
  <si>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</si>
  <si>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</si>
  <si>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</si>
  <si>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</si>
  <si>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</si>
  <si>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</si>
  <si>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</si>
  <si>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</si>
  <si>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</si>
  <si>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</si>
  <si>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</si>
  <si>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</si>
  <si>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</si>
  <si>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</si>
  <si>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</si>
  <si>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</si>
  <si>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</si>
  <si>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</si>
  <si>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</si>
  <si>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</si>
  <si>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</si>
  <si>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</si>
  <si>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</si>
  <si>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</si>
  <si>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</si>
  <si>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</si>
  <si>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</si>
  <si>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</si>
  <si>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</si>
  <si>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</si>
  <si>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</si>
  <si>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</si>
  <si>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</si>
  <si>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</si>
  <si>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</si>
  <si>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</si>
  <si>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</si>
  <si>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</si>
  <si>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</si>
  <si>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</si>
  <si>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</si>
  <si>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</si>
  <si>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</si>
  <si>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</si>
  <si>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</si>
  <si>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</si>
  <si>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</si>
  <si>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</si>
  <si>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</si>
  <si>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</si>
  <si>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</si>
  <si>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</si>
  <si>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</si>
  <si>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</si>
  <si>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</si>
  <si>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</si>
  <si>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</si>
  <si>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</si>
  <si>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</si>
  <si>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</si>
  <si>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</si>
  <si>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</si>
  <si>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</si>
  <si>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</si>
  <si>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</si>
  <si>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</si>
  <si>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</si>
  <si>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</si>
  <si>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</si>
  <si>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</si>
  <si>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</si>
  <si>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</si>
  <si>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</si>
  <si>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</si>
  <si>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</si>
  <si>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</si>
  <si>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</si>
  <si>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</si>
  <si>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</si>
  <si>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</si>
  <si>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</si>
  <si>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</si>
  <si>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</si>
  <si>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</si>
  <si>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</si>
  <si>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</si>
  <si>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</si>
  <si>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</si>
  <si>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</si>
  <si>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</si>
  <si>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</si>
  <si>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</si>
  <si>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</si>
  <si>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</si>
  <si>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</si>
  <si>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</si>
  <si>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</si>
  <si>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</si>
  <si>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</si>
  <si>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</si>
  <si>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</si>
  <si>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</si>
  <si>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</si>
  <si>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</si>
  <si>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</si>
  <si>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</si>
  <si>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</si>
  <si>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</si>
  <si>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</si>
  <si>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</si>
  <si>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</si>
  <si>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</si>
  <si>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</si>
  <si>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</si>
  <si>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</si>
  <si>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</si>
  <si>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</si>
  <si>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</si>
  <si>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</si>
  <si>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</si>
  <si>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</si>
  <si>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</si>
  <si>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</si>
  <si>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</si>
  <si>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</si>
  <si>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</si>
  <si>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</si>
  <si>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</si>
  <si>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</si>
  <si>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</si>
  <si>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</si>
  <si>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</si>
  <si>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</si>
  <si>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</si>
  <si>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</si>
  <si>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</si>
  <si>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</si>
  <si>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</si>
  <si>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</si>
  <si>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</si>
  <si>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</si>
  <si>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</si>
  <si>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</si>
  <si>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</si>
  <si>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</si>
  <si>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</si>
  <si>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</si>
  <si>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</si>
  <si>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</si>
  <si>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</si>
  <si>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</si>
  <si>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</si>
  <si>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</si>
  <si>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</si>
  <si>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</si>
  <si>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</si>
  <si>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</si>
  <si>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</si>
  <si>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</si>
  <si>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</si>
  <si>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</si>
  <si>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</si>
  <si>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</si>
  <si>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</si>
  <si>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</si>
  <si>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</si>
  <si>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</si>
  <si>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</si>
  <si>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</si>
  <si>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</si>
  <si>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</si>
  <si>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</si>
  <si>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</si>
  <si>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</si>
  <si>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</si>
  <si>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</si>
  <si>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</si>
  <si>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</si>
  <si>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</si>
  <si>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</si>
  <si>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</si>
  <si>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</si>
  <si>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</si>
  <si>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</si>
  <si>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</si>
  <si>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</si>
  <si>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</si>
  <si>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</si>
  <si>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</si>
  <si>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</si>
  <si>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</si>
  <si>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</si>
  <si>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</si>
  <si>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</si>
  <si>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</si>
  <si>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</si>
  <si>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</si>
  <si>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</si>
  <si>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</si>
  <si>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</si>
  <si>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</si>
  <si>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</si>
  <si>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</si>
  <si>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</si>
  <si>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</si>
  <si>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</si>
  <si>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</si>
  <si>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</si>
  <si>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</si>
  <si>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</si>
  <si>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</si>
  <si>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</si>
  <si>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</si>
  <si>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</si>
  <si>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</si>
  <si>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</si>
  <si>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</si>
  <si>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</si>
  <si>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</si>
  <si>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</si>
  <si>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</si>
  <si>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</si>
  <si>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</si>
  <si>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</si>
  <si>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</si>
  <si>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</si>
  <si>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</si>
  <si>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</si>
  <si>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</si>
  <si>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</si>
  <si>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</si>
  <si>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</si>
  <si>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</si>
  <si>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</si>
  <si>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</si>
  <si>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</si>
  <si>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</si>
  <si>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</si>
  <si>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</si>
  <si>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</si>
  <si>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</si>
  <si>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</si>
  <si>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</si>
  <si>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</si>
  <si>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</si>
  <si>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</si>
  <si>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</si>
  <si>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</si>
  <si>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</si>
  <si>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</si>
  <si>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</si>
  <si>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</si>
  <si>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</si>
  <si>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</si>
  <si>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</si>
  <si>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</si>
  <si>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</si>
  <si>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</si>
  <si>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</si>
  <si>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</si>
  <si>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</si>
  <si>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</si>
  <si>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</si>
  <si>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</si>
  <si>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</si>
  <si>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</si>
  <si>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</si>
  <si>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</si>
  <si>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</si>
  <si>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</si>
  <si>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</si>
  <si>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</si>
  <si>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</si>
  <si>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</si>
  <si>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</si>
  <si>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</si>
  <si>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</si>
  <si>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</si>
  <si>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</si>
  <si>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</si>
  <si>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</si>
  <si>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</si>
  <si>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</si>
  <si>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</si>
  <si>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</si>
  <si>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</si>
  <si>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</si>
  <si>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</si>
  <si>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</si>
  <si>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</si>
  <si>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</si>
  <si>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</si>
  <si>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</si>
  <si>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</si>
  <si>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</si>
  <si>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</si>
  <si>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</si>
  <si>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</si>
  <si>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</si>
  <si>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</si>
  <si>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</si>
  <si>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</si>
  <si>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</si>
  <si>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</si>
  <si>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</si>
  <si>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</si>
  <si>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</si>
  <si>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</si>
  <si>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</si>
  <si>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</si>
  <si>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</si>
  <si>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</si>
  <si>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</si>
  <si>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</si>
  <si>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</si>
  <si>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</si>
  <si>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</si>
  <si>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</si>
  <si>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</si>
  <si>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</si>
  <si>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</si>
  <si>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</si>
  <si>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</si>
  <si>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</si>
  <si>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</si>
  <si>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</si>
  <si>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</si>
  <si>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</si>
  <si>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</si>
  <si>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</si>
  <si>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</si>
  <si>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</si>
  <si>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</si>
  <si>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</si>
  <si>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</si>
  <si>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</si>
  <si>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</si>
  <si>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</si>
  <si>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</si>
  <si>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</si>
  <si>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</si>
  <si>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</si>
  <si>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</si>
  <si>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</si>
  <si>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</si>
  <si>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</si>
  <si>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</si>
  <si>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</si>
  <si>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</si>
  <si>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</si>
  <si>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</si>
  <si>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</si>
  <si>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</si>
  <si>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</si>
  <si>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</si>
  <si>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</si>
  <si>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</si>
  <si>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</si>
  <si>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</si>
  <si>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</si>
  <si>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</si>
  <si>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</si>
  <si>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</si>
  <si>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</si>
  <si>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</si>
  <si>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</si>
  <si>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</si>
  <si>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</si>
  <si>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</si>
  <si>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</si>
  <si>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</si>
  <si>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</si>
  <si>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</si>
  <si>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</si>
  <si>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</si>
  <si>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</si>
  <si>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</si>
  <si>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</si>
  <si>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</si>
  <si>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</si>
  <si>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</si>
  <si>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</si>
  <si>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</si>
  <si>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</si>
  <si>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</si>
  <si>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</si>
  <si>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</si>
  <si>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</si>
  <si>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</si>
  <si>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</si>
  <si>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</si>
  <si>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</si>
  <si>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</si>
  <si>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</si>
  <si>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</si>
  <si>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</si>
  <si>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</si>
  <si>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</si>
  <si>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</si>
  <si>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</si>
  <si>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</si>
  <si>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</si>
  <si>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</si>
  <si>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</si>
  <si>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</si>
  <si>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</si>
  <si>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</si>
  <si>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</si>
  <si>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</si>
  <si>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</si>
  <si>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</si>
  <si>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</si>
  <si>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</si>
  <si>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</si>
  <si>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</si>
  <si>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</si>
  <si>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</si>
  <si>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</si>
  <si>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</si>
  <si>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</si>
  <si>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</si>
  <si>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</si>
  <si>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</si>
  <si>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</si>
  <si>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</si>
  <si>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</si>
  <si>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</si>
  <si>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</si>
  <si>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</si>
  <si>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</si>
  <si>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</si>
  <si>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</si>
  <si>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</si>
  <si>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</si>
  <si>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</si>
  <si>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</si>
  <si>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</si>
  <si>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</si>
  <si>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</si>
  <si>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</si>
  <si>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</si>
  <si>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</si>
  <si>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</si>
  <si>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</si>
  <si>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</si>
  <si>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</si>
  <si>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</si>
  <si>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</si>
  <si>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</si>
  <si>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</si>
  <si>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</si>
  <si>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</si>
  <si>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</si>
  <si>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</si>
  <si>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</si>
  <si>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</si>
  <si>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</si>
  <si>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</si>
  <si>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</si>
  <si>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</si>
  <si>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</si>
  <si>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</si>
  <si>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</si>
  <si>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</si>
  <si>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</si>
  <si>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</si>
  <si>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</si>
  <si>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</si>
  <si>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</si>
  <si>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</si>
  <si>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</si>
  <si>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</si>
  <si>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</si>
  <si>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</si>
  <si>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</si>
  <si>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</si>
  <si>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</si>
  <si>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</si>
  <si>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</si>
  <si>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</si>
  <si>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</si>
  <si>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</si>
  <si>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</si>
  <si>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</si>
  <si>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</si>
  <si>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</si>
  <si>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</si>
  <si>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</si>
  <si>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</si>
  <si>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</si>
  <si>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</si>
  <si>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25</t>
    <phoneticPr fontId="2"/>
  </si>
  <si>
    <t>1304</t>
    <phoneticPr fontId="2"/>
  </si>
  <si>
    <t>248</t>
    <phoneticPr fontId="2"/>
  </si>
  <si>
    <t>0015</t>
    <phoneticPr fontId="2"/>
  </si>
  <si>
    <t>鎌倉市笹目町2-1</t>
    <rPh sb="0" eb="3">
      <t>カマクラシ</t>
    </rPh>
    <rPh sb="3" eb="5">
      <t>ササメ</t>
    </rPh>
    <rPh sb="5" eb="6">
      <t>マチ</t>
    </rPh>
    <phoneticPr fontId="2"/>
  </si>
  <si>
    <t>0467</t>
    <phoneticPr fontId="2"/>
  </si>
  <si>
    <t>4964</t>
    <phoneticPr fontId="2"/>
  </si>
  <si>
    <t>沓掛</t>
    <rPh sb="0" eb="2">
      <t>クツカケ</t>
    </rPh>
    <phoneticPr fontId="2"/>
  </si>
  <si>
    <t>美代子</t>
    <rPh sb="0" eb="3">
      <t>ミヨコ</t>
    </rPh>
    <phoneticPr fontId="2"/>
  </si>
  <si>
    <t>くつかけ</t>
    <phoneticPr fontId="2"/>
  </si>
  <si>
    <t>みよこ</t>
    <phoneticPr fontId="2"/>
  </si>
  <si>
    <t>加藤</t>
    <rPh sb="0" eb="2">
      <t>カトウ</t>
    </rPh>
    <phoneticPr fontId="2"/>
  </si>
  <si>
    <t>政幸</t>
    <rPh sb="0" eb="2">
      <t>マサユキ</t>
    </rPh>
    <phoneticPr fontId="2"/>
  </si>
  <si>
    <t>かとう</t>
    <phoneticPr fontId="2"/>
  </si>
  <si>
    <t>まさゆき</t>
    <phoneticPr fontId="2"/>
  </si>
  <si>
    <t>大辻</t>
    <rPh sb="0" eb="2">
      <t>オオツジ</t>
    </rPh>
    <phoneticPr fontId="2"/>
  </si>
  <si>
    <t>芽依</t>
    <rPh sb="0" eb="1">
      <t>メ</t>
    </rPh>
    <rPh sb="1" eb="2">
      <t>イ</t>
    </rPh>
    <phoneticPr fontId="2"/>
  </si>
  <si>
    <t>おおつじ</t>
    <phoneticPr fontId="2"/>
  </si>
  <si>
    <t>めい</t>
    <phoneticPr fontId="2"/>
  </si>
  <si>
    <t>川合　良宏</t>
    <rPh sb="0" eb="2">
      <t>カワイ</t>
    </rPh>
    <rPh sb="3" eb="5">
      <t>ヨシヒロ</t>
    </rPh>
    <phoneticPr fontId="2"/>
  </si>
  <si>
    <t>松尾</t>
    <rPh sb="0" eb="2">
      <t>マツオ</t>
    </rPh>
    <phoneticPr fontId="2"/>
  </si>
  <si>
    <t>和奏</t>
    <rPh sb="0" eb="2">
      <t>ワカナ</t>
    </rPh>
    <phoneticPr fontId="2"/>
  </si>
  <si>
    <t>まつお</t>
    <phoneticPr fontId="2"/>
  </si>
  <si>
    <t>わかな</t>
    <phoneticPr fontId="2"/>
  </si>
  <si>
    <t>稲垣</t>
    <rPh sb="0" eb="2">
      <t>イナガキ</t>
    </rPh>
    <phoneticPr fontId="2"/>
  </si>
  <si>
    <t>若菜</t>
    <rPh sb="0" eb="2">
      <t>ワカナ</t>
    </rPh>
    <phoneticPr fontId="2"/>
  </si>
  <si>
    <t>いながき</t>
    <phoneticPr fontId="2"/>
  </si>
  <si>
    <t>ながさわ</t>
    <phoneticPr fontId="2"/>
  </si>
  <si>
    <t>さくら</t>
    <phoneticPr fontId="2"/>
  </si>
  <si>
    <t>長澤</t>
    <rPh sb="0" eb="2">
      <t>ナガサワ</t>
    </rPh>
    <phoneticPr fontId="2"/>
  </si>
  <si>
    <t>しもきはら</t>
    <phoneticPr fontId="2"/>
  </si>
  <si>
    <t>もなみ</t>
    <phoneticPr fontId="2"/>
  </si>
  <si>
    <t>下木原</t>
    <rPh sb="0" eb="1">
      <t>シモ</t>
    </rPh>
    <rPh sb="1" eb="3">
      <t>キハラ</t>
    </rPh>
    <phoneticPr fontId="2"/>
  </si>
  <si>
    <t>百波</t>
    <rPh sb="0" eb="1">
      <t>ヒャク</t>
    </rPh>
    <rPh sb="1" eb="2">
      <t>ナミ</t>
    </rPh>
    <phoneticPr fontId="2"/>
  </si>
  <si>
    <t>おおつじ</t>
    <phoneticPr fontId="2"/>
  </si>
  <si>
    <t>めい</t>
    <phoneticPr fontId="2"/>
  </si>
  <si>
    <t>大辻</t>
    <rPh sb="0" eb="2">
      <t>オオツジ</t>
    </rPh>
    <phoneticPr fontId="2"/>
  </si>
  <si>
    <t>芽依</t>
    <rPh sb="0" eb="1">
      <t>メ</t>
    </rPh>
    <rPh sb="1" eb="2">
      <t>イ</t>
    </rPh>
    <phoneticPr fontId="2"/>
  </si>
  <si>
    <t>いまい</t>
    <phoneticPr fontId="2"/>
  </si>
  <si>
    <t>あやの</t>
    <phoneticPr fontId="2"/>
  </si>
  <si>
    <t>今井</t>
    <rPh sb="0" eb="2">
      <t>イマイ</t>
    </rPh>
    <phoneticPr fontId="2"/>
  </si>
  <si>
    <t>彩乃</t>
    <rPh sb="0" eb="2">
      <t>アヤノ</t>
    </rPh>
    <phoneticPr fontId="2"/>
  </si>
  <si>
    <t>こいぬま</t>
    <phoneticPr fontId="2"/>
  </si>
  <si>
    <t>みひろ</t>
    <phoneticPr fontId="2"/>
  </si>
  <si>
    <t>鯉沼</t>
    <rPh sb="0" eb="2">
      <t>コイヌマ</t>
    </rPh>
    <phoneticPr fontId="2"/>
  </si>
  <si>
    <t>未尋</t>
    <rPh sb="0" eb="1">
      <t>ミ</t>
    </rPh>
    <rPh sb="1" eb="2">
      <t>ヒロ</t>
    </rPh>
    <phoneticPr fontId="2"/>
  </si>
  <si>
    <t>かわい</t>
    <phoneticPr fontId="2"/>
  </si>
  <si>
    <t>ちなつ</t>
    <phoneticPr fontId="2"/>
  </si>
  <si>
    <t>川合</t>
    <rPh sb="0" eb="2">
      <t>カワイ</t>
    </rPh>
    <phoneticPr fontId="2"/>
  </si>
  <si>
    <t>千夏</t>
    <rPh sb="0" eb="2">
      <t>チナツ</t>
    </rPh>
    <phoneticPr fontId="2"/>
  </si>
  <si>
    <t>すが</t>
    <phoneticPr fontId="2"/>
  </si>
  <si>
    <t>くるみ</t>
    <phoneticPr fontId="2"/>
  </si>
  <si>
    <t>須賀</t>
    <rPh sb="0" eb="2">
      <t>スガ</t>
    </rPh>
    <phoneticPr fontId="2"/>
  </si>
  <si>
    <t>えとう</t>
    <phoneticPr fontId="2"/>
  </si>
  <si>
    <t>ゆう</t>
    <phoneticPr fontId="2"/>
  </si>
  <si>
    <t>衛藤</t>
    <rPh sb="0" eb="2">
      <t>エトウ</t>
    </rPh>
    <phoneticPr fontId="2"/>
  </si>
  <si>
    <t>優</t>
    <rPh sb="0" eb="1">
      <t>ユウ</t>
    </rPh>
    <phoneticPr fontId="2"/>
  </si>
  <si>
    <t>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</si>
</sst>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9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9" zoomScaleNormal="100" zoomScaleSheetLayoutView="100" workbookViewId="0">
      <selection activeCell="AV27" sqref="AV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5125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鎌倉市立御成中学校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690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706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712</v>
      </c>
      <c r="G20" s="213"/>
      <c r="H20" s="213"/>
      <c r="I20" s="213"/>
      <c r="J20" s="213"/>
      <c r="K20" s="213" t="s">
        <v>713</v>
      </c>
      <c r="L20" s="213"/>
      <c r="M20" s="213"/>
      <c r="N20" s="213"/>
      <c r="O20" s="214"/>
      <c r="P20" s="210">
        <v>2</v>
      </c>
      <c r="Q20" s="210"/>
      <c r="R20" s="215">
        <v>159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732</v>
      </c>
      <c r="AA20" s="213"/>
      <c r="AB20" s="213"/>
      <c r="AC20" s="213"/>
      <c r="AD20" s="213"/>
      <c r="AE20" s="213" t="s">
        <v>733</v>
      </c>
      <c r="AF20" s="213"/>
      <c r="AG20" s="213"/>
      <c r="AH20" s="213"/>
      <c r="AI20" s="214"/>
      <c r="AJ20" s="210">
        <v>3</v>
      </c>
      <c r="AK20" s="210"/>
      <c r="AL20" s="215">
        <v>160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710</v>
      </c>
      <c r="G21" s="228"/>
      <c r="H21" s="228"/>
      <c r="I21" s="228"/>
      <c r="J21" s="228"/>
      <c r="K21" s="228" t="s">
        <v>711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734</v>
      </c>
      <c r="AA21" s="228"/>
      <c r="AB21" s="228"/>
      <c r="AC21" s="228"/>
      <c r="AD21" s="228"/>
      <c r="AE21" s="228" t="s">
        <v>735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716</v>
      </c>
      <c r="G22" s="179"/>
      <c r="H22" s="179"/>
      <c r="I22" s="179"/>
      <c r="J22" s="179"/>
      <c r="K22" s="179" t="s">
        <v>713</v>
      </c>
      <c r="L22" s="179"/>
      <c r="M22" s="179"/>
      <c r="N22" s="179"/>
      <c r="O22" s="180"/>
      <c r="P22" s="222">
        <v>3</v>
      </c>
      <c r="Q22" s="222"/>
      <c r="R22" s="224">
        <v>163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736</v>
      </c>
      <c r="AA22" s="179"/>
      <c r="AB22" s="179"/>
      <c r="AC22" s="179"/>
      <c r="AD22" s="179"/>
      <c r="AE22" s="179" t="s">
        <v>737</v>
      </c>
      <c r="AF22" s="179"/>
      <c r="AG22" s="179"/>
      <c r="AH22" s="179"/>
      <c r="AI22" s="180"/>
      <c r="AJ22" s="222">
        <v>3</v>
      </c>
      <c r="AK22" s="222"/>
      <c r="AL22" s="224">
        <v>161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714</v>
      </c>
      <c r="G23" s="235"/>
      <c r="H23" s="235"/>
      <c r="I23" s="235"/>
      <c r="J23" s="235"/>
      <c r="K23" s="235" t="s">
        <v>715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738</v>
      </c>
      <c r="AA23" s="235"/>
      <c r="AB23" s="235"/>
      <c r="AC23" s="235"/>
      <c r="AD23" s="235"/>
      <c r="AE23" s="235" t="s">
        <v>739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717</v>
      </c>
      <c r="G24" s="179"/>
      <c r="H24" s="179"/>
      <c r="I24" s="179"/>
      <c r="J24" s="179"/>
      <c r="K24" s="179" t="s">
        <v>718</v>
      </c>
      <c r="L24" s="179"/>
      <c r="M24" s="179"/>
      <c r="N24" s="179"/>
      <c r="O24" s="180"/>
      <c r="P24" s="222">
        <v>2</v>
      </c>
      <c r="Q24" s="222"/>
      <c r="R24" s="224">
        <v>168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740</v>
      </c>
      <c r="AA24" s="179"/>
      <c r="AB24" s="179"/>
      <c r="AC24" s="179"/>
      <c r="AD24" s="179"/>
      <c r="AE24" s="179" t="s">
        <v>741</v>
      </c>
      <c r="AF24" s="179"/>
      <c r="AG24" s="179"/>
      <c r="AH24" s="179"/>
      <c r="AI24" s="180"/>
      <c r="AJ24" s="222">
        <v>2</v>
      </c>
      <c r="AK24" s="222"/>
      <c r="AL24" s="224">
        <v>155</v>
      </c>
      <c r="AM24" s="124"/>
      <c r="AN24" s="230" t="s">
        <v>747</v>
      </c>
      <c r="AO24" s="231"/>
    </row>
    <row r="25" spans="2:41" ht="30" customHeight="1">
      <c r="B25" s="208"/>
      <c r="C25" s="209"/>
      <c r="D25" s="223"/>
      <c r="E25" s="223"/>
      <c r="F25" s="234" t="s">
        <v>719</v>
      </c>
      <c r="G25" s="235"/>
      <c r="H25" s="235"/>
      <c r="I25" s="235"/>
      <c r="J25" s="235"/>
      <c r="K25" s="235" t="s">
        <v>718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742</v>
      </c>
      <c r="AA25" s="235"/>
      <c r="AB25" s="235"/>
      <c r="AC25" s="235"/>
      <c r="AD25" s="235"/>
      <c r="AE25" s="235" t="s">
        <v>741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720</v>
      </c>
      <c r="G26" s="179"/>
      <c r="H26" s="179"/>
      <c r="I26" s="179"/>
      <c r="J26" s="179"/>
      <c r="K26" s="179" t="s">
        <v>721</v>
      </c>
      <c r="L26" s="179"/>
      <c r="M26" s="179"/>
      <c r="N26" s="179"/>
      <c r="O26" s="180"/>
      <c r="P26" s="222">
        <v>3</v>
      </c>
      <c r="Q26" s="222"/>
      <c r="R26" s="224">
        <v>158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743</v>
      </c>
      <c r="AA26" s="179"/>
      <c r="AB26" s="179"/>
      <c r="AC26" s="179"/>
      <c r="AD26" s="179"/>
      <c r="AE26" s="179" t="s">
        <v>744</v>
      </c>
      <c r="AF26" s="179"/>
      <c r="AG26" s="179"/>
      <c r="AH26" s="179"/>
      <c r="AI26" s="180"/>
      <c r="AJ26" s="222">
        <v>1</v>
      </c>
      <c r="AK26" s="222"/>
      <c r="AL26" s="224">
        <v>167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722</v>
      </c>
      <c r="G27" s="235"/>
      <c r="H27" s="235"/>
      <c r="I27" s="235"/>
      <c r="J27" s="235"/>
      <c r="K27" s="235" t="s">
        <v>723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745</v>
      </c>
      <c r="AA27" s="235"/>
      <c r="AB27" s="235"/>
      <c r="AC27" s="235"/>
      <c r="AD27" s="235"/>
      <c r="AE27" s="235" t="s">
        <v>746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724</v>
      </c>
      <c r="G28" s="179"/>
      <c r="H28" s="179"/>
      <c r="I28" s="179"/>
      <c r="J28" s="179"/>
      <c r="K28" s="179" t="s">
        <v>725</v>
      </c>
      <c r="L28" s="179"/>
      <c r="M28" s="179"/>
      <c r="N28" s="179"/>
      <c r="O28" s="180"/>
      <c r="P28" s="222">
        <v>3</v>
      </c>
      <c r="Q28" s="222"/>
      <c r="R28" s="224">
        <v>153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726</v>
      </c>
      <c r="G29" s="235"/>
      <c r="H29" s="235"/>
      <c r="I29" s="235"/>
      <c r="J29" s="235"/>
      <c r="K29" s="235" t="s">
        <v>727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728</v>
      </c>
      <c r="G30" s="179"/>
      <c r="H30" s="179"/>
      <c r="I30" s="179"/>
      <c r="J30" s="179"/>
      <c r="K30" s="179" t="s">
        <v>729</v>
      </c>
      <c r="L30" s="179"/>
      <c r="M30" s="179"/>
      <c r="N30" s="179"/>
      <c r="O30" s="180"/>
      <c r="P30" s="222">
        <v>3</v>
      </c>
      <c r="Q30" s="222"/>
      <c r="R30" s="224">
        <v>153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730</v>
      </c>
      <c r="G31" s="170"/>
      <c r="H31" s="170"/>
      <c r="I31" s="170"/>
      <c r="J31" s="170"/>
      <c r="K31" s="170" t="s">
        <v>731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鎌倉市立御成中学校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709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5125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鎌倉市立御成中学校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くつかけ</v>
      </c>
      <c r="F7" s="344"/>
      <c r="G7" s="344"/>
      <c r="H7" s="344"/>
      <c r="I7" s="344"/>
      <c r="J7" s="344"/>
      <c r="K7" s="344" t="str">
        <f>IF(入力!L12="","",入力!L12)</f>
        <v>みよこ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かとう</v>
      </c>
      <c r="V7" s="176"/>
      <c r="W7" s="176"/>
      <c r="X7" s="176"/>
      <c r="Y7" s="176"/>
      <c r="Z7" s="318"/>
      <c r="AA7" s="299" t="str">
        <f>IF(入力!AB12="","",入力!AB12)</f>
        <v>まさゆき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沓掛</v>
      </c>
      <c r="F8" s="332"/>
      <c r="G8" s="332"/>
      <c r="H8" s="332"/>
      <c r="I8" s="332"/>
      <c r="J8" s="332"/>
      <c r="K8" s="332" t="str">
        <f>IF(入力!L13="","",入力!L13)</f>
        <v>美代子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加藤</v>
      </c>
      <c r="V8" s="335"/>
      <c r="W8" s="335"/>
      <c r="X8" s="335"/>
      <c r="Y8" s="335"/>
      <c r="Z8" s="336"/>
      <c r="AA8" s="337" t="str">
        <f>IF(入力!AB13="","",入力!AB13)</f>
        <v>政幸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おおつじ</v>
      </c>
      <c r="V9" s="176"/>
      <c r="W9" s="176"/>
      <c r="X9" s="176"/>
      <c r="Y9" s="176"/>
      <c r="Z9" s="318"/>
      <c r="AA9" s="299" t="str">
        <f>IF(入力!AB14="","",入力!AB14)</f>
        <v>めい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大辻</v>
      </c>
      <c r="V10" s="302"/>
      <c r="W10" s="302"/>
      <c r="X10" s="302"/>
      <c r="Y10" s="302"/>
      <c r="Z10" s="307"/>
      <c r="AA10" s="301" t="str">
        <f>IF(入力!AB15="","",入力!AB15)</f>
        <v>芽依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まつお</v>
      </c>
      <c r="F15" s="295"/>
      <c r="G15" s="295"/>
      <c r="H15" s="295"/>
      <c r="I15" s="295"/>
      <c r="J15" s="295" t="str">
        <f>IF(入力!K20="","",入力!K20)</f>
        <v>わかな</v>
      </c>
      <c r="K15" s="295"/>
      <c r="L15" s="295"/>
      <c r="M15" s="295"/>
      <c r="N15" s="296"/>
      <c r="O15" s="297">
        <f>IF(入力!P20="","",入力!P20)</f>
        <v>2</v>
      </c>
      <c r="P15" s="297"/>
      <c r="Q15" s="293">
        <f>IF(入力!R20="","",入力!R20)</f>
        <v>159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こいぬま</v>
      </c>
      <c r="Z15" s="295"/>
      <c r="AA15" s="295"/>
      <c r="AB15" s="295"/>
      <c r="AC15" s="295"/>
      <c r="AD15" s="295" t="str">
        <f>IF(入力!AE20="","",入力!AE20)</f>
        <v>みひろ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松尾</v>
      </c>
      <c r="F16" s="312"/>
      <c r="G16" s="312"/>
      <c r="H16" s="312"/>
      <c r="I16" s="312"/>
      <c r="J16" s="312" t="str">
        <f>IF(入力!K21="","",入力!K21)</f>
        <v>和奏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鯉沼</v>
      </c>
      <c r="Z16" s="312"/>
      <c r="AA16" s="312"/>
      <c r="AB16" s="312"/>
      <c r="AC16" s="312"/>
      <c r="AD16" s="312" t="str">
        <f>IF(入力!AE21="","",入力!AE21)</f>
        <v>未尋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いながき</v>
      </c>
      <c r="F17" s="281"/>
      <c r="G17" s="281"/>
      <c r="H17" s="281"/>
      <c r="I17" s="281"/>
      <c r="J17" s="281" t="str">
        <f>IF(入力!K22="","",入力!K22)</f>
        <v>わかな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163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かわい</v>
      </c>
      <c r="Z17" s="281"/>
      <c r="AA17" s="281"/>
      <c r="AB17" s="281"/>
      <c r="AC17" s="281"/>
      <c r="AD17" s="281" t="str">
        <f>IF(入力!AE22="","",入力!AE22)</f>
        <v>ちなつ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161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稲垣</v>
      </c>
      <c r="F18" s="274"/>
      <c r="G18" s="274"/>
      <c r="H18" s="274"/>
      <c r="I18" s="274"/>
      <c r="J18" s="274" t="str">
        <f>IF(入力!K23="","",入力!K23)</f>
        <v>若菜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川合</v>
      </c>
      <c r="Z18" s="274"/>
      <c r="AA18" s="274"/>
      <c r="AB18" s="274"/>
      <c r="AC18" s="274"/>
      <c r="AD18" s="274" t="str">
        <f>IF(入力!AE23="","",入力!AE23)</f>
        <v>千夏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ながさわ</v>
      </c>
      <c r="F19" s="281"/>
      <c r="G19" s="281"/>
      <c r="H19" s="281"/>
      <c r="I19" s="281"/>
      <c r="J19" s="281" t="str">
        <f>IF(入力!K24="","",入力!K24)</f>
        <v>さくら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168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すが</v>
      </c>
      <c r="Z19" s="281"/>
      <c r="AA19" s="281"/>
      <c r="AB19" s="281"/>
      <c r="AC19" s="281"/>
      <c r="AD19" s="281" t="str">
        <f>IF(入力!AE24="","",入力!AE24)</f>
        <v>くるみ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155</v>
      </c>
      <c r="AL19" s="118"/>
      <c r="AM19" s="283" t="str">
        <f>IF(入力!AN24="","",入力!AN24)</f>
        <v>×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長澤</v>
      </c>
      <c r="F20" s="274"/>
      <c r="G20" s="274"/>
      <c r="H20" s="274"/>
      <c r="I20" s="274"/>
      <c r="J20" s="274" t="str">
        <f>IF(入力!K25="","",入力!K25)</f>
        <v>さくら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須賀</v>
      </c>
      <c r="Z20" s="274"/>
      <c r="AA20" s="274"/>
      <c r="AB20" s="274"/>
      <c r="AC20" s="274"/>
      <c r="AD20" s="274" t="str">
        <f>IF(入力!AE25="","",入力!AE25)</f>
        <v>くるみ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しもきはら</v>
      </c>
      <c r="F21" s="281"/>
      <c r="G21" s="281"/>
      <c r="H21" s="281"/>
      <c r="I21" s="281"/>
      <c r="J21" s="281" t="str">
        <f>IF(入力!K26="","",入力!K26)</f>
        <v>もなみ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158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えとう</v>
      </c>
      <c r="Z21" s="281"/>
      <c r="AA21" s="281"/>
      <c r="AB21" s="281"/>
      <c r="AC21" s="281"/>
      <c r="AD21" s="281" t="str">
        <f>IF(入力!AE26="","",入力!AE26)</f>
        <v>ゆう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167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下木原</v>
      </c>
      <c r="F22" s="274"/>
      <c r="G22" s="274"/>
      <c r="H22" s="274"/>
      <c r="I22" s="274"/>
      <c r="J22" s="274" t="str">
        <f>IF(入力!K27="","",入力!K27)</f>
        <v>百波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衛藤</v>
      </c>
      <c r="Z22" s="274"/>
      <c r="AA22" s="274"/>
      <c r="AB22" s="274"/>
      <c r="AC22" s="274"/>
      <c r="AD22" s="274" t="str">
        <f>IF(入力!AE27="","",入力!AE27)</f>
        <v>優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おおつじ</v>
      </c>
      <c r="F23" s="281"/>
      <c r="G23" s="281"/>
      <c r="H23" s="281"/>
      <c r="I23" s="281"/>
      <c r="J23" s="281" t="str">
        <f>IF(入力!K28="","",入力!K28)</f>
        <v>めい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大辻</v>
      </c>
      <c r="F24" s="274"/>
      <c r="G24" s="274"/>
      <c r="H24" s="274"/>
      <c r="I24" s="274"/>
      <c r="J24" s="274" t="str">
        <f>IF(入力!K29="","",入力!K29)</f>
        <v>芽依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いまい</v>
      </c>
      <c r="F25" s="281"/>
      <c r="G25" s="281"/>
      <c r="H25" s="281"/>
      <c r="I25" s="281"/>
      <c r="J25" s="281" t="str">
        <f>IF(入力!K30="","",入力!K30)</f>
        <v>あやの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今井</v>
      </c>
      <c r="F26" s="287"/>
      <c r="G26" s="287"/>
      <c r="H26" s="287"/>
      <c r="I26" s="287"/>
      <c r="J26" s="287" t="str">
        <f>IF(入力!K31="","",入力!K31)</f>
        <v>彩乃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5125</v>
      </c>
      <c r="B7" s="46" t="str">
        <f>入力!$F$3</f>
        <v>鎌倉市立御成中学校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248</v>
      </c>
      <c r="G7" s="57" t="str">
        <f>IF(入力!$I$6="","",入力!$I$6)</f>
        <v>0015</v>
      </c>
      <c r="H7" s="46"/>
      <c r="I7" s="46" t="str">
        <f>IF(入力!$L$5="","",入力!$L$5)</f>
        <v>鎌倉市笹目町2-1</v>
      </c>
      <c r="J7" s="46"/>
      <c r="K7" s="57" t="str">
        <f>IF(入力!$AB$4="","",入力!$AB$4)</f>
        <v>046</v>
      </c>
      <c r="L7" s="57" t="str">
        <f>IF(入力!$AG$4="","",入力!$AG$4)</f>
        <v>25</v>
      </c>
      <c r="M7" s="57" t="str">
        <f>IF(入力!$AL$4="","",入力!$AL$4)</f>
        <v>1304</v>
      </c>
      <c r="N7" s="57" t="str">
        <f>IF(入力!$AB$6="","",入力!$AB$6)</f>
        <v>0467</v>
      </c>
      <c r="O7" s="57" t="str">
        <f>IF(入力!$AG$6="","",入力!$AG$6)</f>
        <v>25</v>
      </c>
      <c r="P7" s="57" t="str">
        <f>IF(入力!$AL$6="","",入力!$AL$6)</f>
        <v>4964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沓掛</v>
      </c>
      <c r="D16" s="46" t="str">
        <f>IF(入力!$L$13="","",入力!$L$13)</f>
        <v>美代子</v>
      </c>
      <c r="E16" s="46" t="str">
        <f>IF(入力!$F$12="","",入力!$F$12)</f>
        <v>くつかけ</v>
      </c>
      <c r="F16" s="46" t="str">
        <f>IF(入力!$L$12="","",入力!$L$12)</f>
        <v>みよこ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加藤</v>
      </c>
      <c r="D17" s="46" t="str">
        <f>IF(入力!$AB$13="","",入力!$AB$13)</f>
        <v>政幸</v>
      </c>
      <c r="E17" s="46" t="str">
        <f>IF(入力!$V$12="","",入力!$V$12)</f>
        <v>かとう</v>
      </c>
      <c r="F17" s="46" t="str">
        <f>IF(入力!$AB$12="","",入力!$AB$12)</f>
        <v>まさゆき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大辻</v>
      </c>
      <c r="D24" s="46" t="str">
        <f>IF(入力!$AB$15="","",入力!$AB$15)</f>
        <v>芽依</v>
      </c>
      <c r="E24" s="46" t="str">
        <f>IF(入力!$V$14="","",入力!$V$14)</f>
        <v>おおつじ</v>
      </c>
      <c r="F24" s="46" t="str">
        <f>IF(入力!$AB$14="","",入力!$AB$14)</f>
        <v>めい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松尾</v>
      </c>
      <c r="D53" s="46" t="str">
        <f>IF(入力!K21="","",入力!K21)</f>
        <v>和奏</v>
      </c>
      <c r="E53" s="46" t="str">
        <f>IF(入力!F20="","",入力!F20)</f>
        <v>まつお</v>
      </c>
      <c r="F53" s="46" t="str">
        <f>IF(入力!K20="","",入力!K20)</f>
        <v>わかな</v>
      </c>
      <c r="G53" s="46"/>
      <c r="H53" s="46"/>
      <c r="I53" s="46">
        <f>IF(入力!P20="","",入力!P20)</f>
        <v>2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稲垣</v>
      </c>
      <c r="D54" s="46" t="str">
        <f>IF(入力!K23="","",入力!K23)</f>
        <v>若菜</v>
      </c>
      <c r="E54" s="46" t="str">
        <f>IF(入力!F22="","",入力!F22)</f>
        <v>いながき</v>
      </c>
      <c r="F54" s="46" t="str">
        <f>IF(入力!K22="","",入力!K22)</f>
        <v>わかな</v>
      </c>
      <c r="G54" s="46"/>
      <c r="H54" s="46"/>
      <c r="I54" s="46">
        <f>IF(入力!P22="","",入力!P22)</f>
        <v>3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長澤</v>
      </c>
      <c r="D55" s="46" t="str">
        <f>IF(入力!K25="","",入力!K25)</f>
        <v>さくら</v>
      </c>
      <c r="E55" s="46" t="str">
        <f>IF(入力!F24="","",入力!F24)</f>
        <v>ながさわ</v>
      </c>
      <c r="F55" s="46" t="str">
        <f>IF(入力!K24="","",入力!K24)</f>
        <v>さくら</v>
      </c>
      <c r="G55" s="46"/>
      <c r="H55" s="46"/>
      <c r="I55" s="46">
        <f>IF(入力!P24="","",入力!P24)</f>
        <v>2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下木原</v>
      </c>
      <c r="D56" s="46" t="str">
        <f>IF(入力!K27="","",入力!K27)</f>
        <v>百波</v>
      </c>
      <c r="E56" s="46" t="str">
        <f>IF(入力!F26="","",入力!F26)</f>
        <v>しもきはら</v>
      </c>
      <c r="F56" s="46" t="str">
        <f>IF(入力!K26="","",入力!K26)</f>
        <v>もなみ</v>
      </c>
      <c r="G56" s="46"/>
      <c r="H56" s="46"/>
      <c r="I56" s="46">
        <f>IF(入力!P26="","",入力!P26)</f>
        <v>3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大辻</v>
      </c>
      <c r="D57" s="46" t="str">
        <f>IF(入力!K29="","",入力!K29)</f>
        <v>芽依</v>
      </c>
      <c r="E57" s="46" t="str">
        <f>IF(入力!F28="","",入力!F28)</f>
        <v>おおつじ</v>
      </c>
      <c r="F57" s="46" t="str">
        <f>IF(入力!K28="","",入力!K28)</f>
        <v>めい</v>
      </c>
      <c r="G57" s="46"/>
      <c r="H57" s="46"/>
      <c r="I57" s="46">
        <f>IF(入力!P28="","",入力!P28)</f>
        <v>3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下木原</v>
      </c>
      <c r="D58" s="46" t="str">
        <f>IF(入力!K27="","",入力!K27)</f>
        <v>百波</v>
      </c>
      <c r="E58" s="46" t="str">
        <f>IF(入力!F30="","",入力!F30)</f>
        <v>いまい</v>
      </c>
      <c r="F58" s="46" t="str">
        <f>IF(入力!K30="","",入力!K30)</f>
        <v>あやの</v>
      </c>
      <c r="G58" s="46"/>
      <c r="H58" s="46"/>
      <c r="I58" s="46">
        <f>IF(入力!P30="","",入力!P30)</f>
        <v>3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鯉沼</v>
      </c>
      <c r="D59" s="46" t="str">
        <f>IF(入力!AE21="","",入力!AE21)</f>
        <v>未尋</v>
      </c>
      <c r="E59" s="46" t="str">
        <f>IF(入力!Z20="","",入力!Z20)</f>
        <v>こいぬま</v>
      </c>
      <c r="F59" s="46" t="str">
        <f>IF(入力!AE20="","",入力!AE20)</f>
        <v>みひろ</v>
      </c>
      <c r="G59" s="46"/>
      <c r="H59" s="46"/>
      <c r="I59" s="46">
        <f>IF(入力!AJ20="","",入力!AJ20)</f>
        <v>3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川合</v>
      </c>
      <c r="D60" s="46" t="str">
        <f>IF(入力!AE23="","",入力!AE23)</f>
        <v>千夏</v>
      </c>
      <c r="E60" s="46" t="str">
        <f>IF(入力!Z22="","",入力!Z22)</f>
        <v>かわい</v>
      </c>
      <c r="F60" s="46" t="str">
        <f>IF(入力!AE22="","",入力!AE22)</f>
        <v>ちなつ</v>
      </c>
      <c r="G60" s="46"/>
      <c r="H60" s="46"/>
      <c r="I60" s="46">
        <f>IF(入力!AJ22="","",入力!AJ22)</f>
        <v>3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須賀</v>
      </c>
      <c r="D61" s="46" t="str">
        <f>IF(入力!AE25="","",入力!AE25)</f>
        <v>くるみ</v>
      </c>
      <c r="E61" s="46" t="str">
        <f>IF(入力!Z24="","",入力!Z24)</f>
        <v>すが</v>
      </c>
      <c r="F61" s="46" t="str">
        <f>IF(入力!AE24="","",入力!AE24)</f>
        <v>くるみ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×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衛藤</v>
      </c>
      <c r="D62" s="46" t="str">
        <f>IF(入力!AE27="","",入力!AE27)</f>
        <v>優</v>
      </c>
      <c r="E62" s="46" t="str">
        <f>IF(入力!Z26="","",入力!Z26)</f>
        <v>えとう</v>
      </c>
      <c r="F62" s="46" t="str">
        <f>IF(入力!AE26="","",入力!AE26)</f>
        <v>ゆう</v>
      </c>
      <c r="G62" s="46"/>
      <c r="H62" s="46"/>
      <c r="I62" s="46">
        <f>IF(入力!AJ26="","",入力!AJ26)</f>
        <v>1</v>
      </c>
      <c r="J62" s="46">
        <f>IF(入力!AL26="","",入力!AL26)</f>
        <v>167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24PC001</cp:lastModifiedBy>
  <cp:lastPrinted>2017-05-05T01:51:00Z</cp:lastPrinted>
  <dcterms:created xsi:type="dcterms:W3CDTF">2006-11-03T01:52:14Z</dcterms:created>
  <dcterms:modified xsi:type="dcterms:W3CDTF">2017-05-07T00:27:51Z</dcterms:modified>
</cp:coreProperties>
</file>