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hi-jh02\Desktop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<sst xmlns="http://schemas.openxmlformats.org/spreadsheetml/2006/main" count="1451" uniqueCount="743">
  <si>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</si>
  <si>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</si>
  <si>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</si>
  <si>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</si>
  <si>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</si>
  <si>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</si>
  <si>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</si>
  <si>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</si>
  <si>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</si>
  <si>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</si>
  <si>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</si>
  <si>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</si>
  <si>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</si>
  <si>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</si>
  <si>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</si>
  <si>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</si>
  <si>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</si>
  <si>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</si>
  <si>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</si>
  <si>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</si>
  <si>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</si>
  <si>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</si>
  <si>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</si>
  <si>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</si>
  <si>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</si>
  <si>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</si>
  <si>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</si>
  <si>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</si>
  <si>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</si>
  <si>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</si>
  <si>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</si>
  <si>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</si>
  <si>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</si>
  <si>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</si>
  <si>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</si>
  <si>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</si>
  <si>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</si>
  <si>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</si>
  <si>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</si>
  <si>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</si>
  <si>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</si>
  <si>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</si>
  <si>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</si>
  <si>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</si>
  <si>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</si>
  <si>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</si>
  <si>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</si>
  <si>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</si>
  <si>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</si>
  <si>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</si>
  <si>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</si>
  <si>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</si>
  <si>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</si>
  <si>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</si>
  <si>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</si>
  <si>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</si>
  <si>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</si>
  <si>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</si>
  <si>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</si>
  <si>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</si>
  <si>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</si>
  <si>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</si>
  <si>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</si>
  <si>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</si>
  <si>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</si>
  <si>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</si>
  <si>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</si>
  <si>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</si>
  <si>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</si>
  <si>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</si>
  <si>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</si>
  <si>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</si>
  <si>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</si>
  <si>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</si>
  <si>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</si>
  <si>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</si>
  <si>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</si>
  <si>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</si>
  <si>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</si>
  <si>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</si>
  <si>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</si>
  <si>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</si>
  <si>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</si>
  <si>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</si>
  <si>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</si>
  <si>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</si>
  <si>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</si>
  <si>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</si>
  <si>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</si>
  <si>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</si>
  <si>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</si>
  <si>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</si>
  <si>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</si>
  <si>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</si>
  <si>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</si>
  <si>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</si>
  <si>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</si>
  <si>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</si>
  <si>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</si>
  <si>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</si>
  <si>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</si>
  <si>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</si>
  <si>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</si>
  <si>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</si>
  <si>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</si>
  <si>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</si>
  <si>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</si>
  <si>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</si>
  <si>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</si>
  <si>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</si>
  <si>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</si>
  <si>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</si>
  <si>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</si>
  <si>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</si>
  <si>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</si>
  <si>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</si>
  <si>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</si>
  <si>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</si>
  <si>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</si>
  <si>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</si>
  <si>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</si>
  <si>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</si>
  <si>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</si>
  <si>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</si>
  <si>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</si>
  <si>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</si>
  <si>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</si>
  <si>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</si>
  <si>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</si>
  <si>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</si>
  <si>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</si>
  <si>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</si>
  <si>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</si>
  <si>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</si>
  <si>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</si>
  <si>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</si>
  <si>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</si>
  <si>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</si>
  <si>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</si>
  <si>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</si>
  <si>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</si>
  <si>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</si>
  <si>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</si>
  <si>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</si>
  <si>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</si>
  <si>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</si>
  <si>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</si>
  <si>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</si>
  <si>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</si>
  <si>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</si>
  <si>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</si>
  <si>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</si>
  <si>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</si>
  <si>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</si>
  <si>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</si>
  <si>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</si>
  <si>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</si>
  <si>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</si>
  <si>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</si>
  <si>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</si>
  <si>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</si>
  <si>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</si>
  <si>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</si>
  <si>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</si>
  <si>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</si>
  <si>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</si>
  <si>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</si>
  <si>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</si>
  <si>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</si>
  <si>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</si>
  <si>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</si>
  <si>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</si>
  <si>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</si>
  <si>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</si>
  <si>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</si>
  <si>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</si>
  <si>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</si>
  <si>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</si>
  <si>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</si>
  <si>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</si>
  <si>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</si>
  <si>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</si>
  <si>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</si>
  <si>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</si>
  <si>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</si>
  <si>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</si>
  <si>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</si>
  <si>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</si>
  <si>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</si>
  <si>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</si>
  <si>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</si>
  <si>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</si>
  <si>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</si>
  <si>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</si>
  <si>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</si>
  <si>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</si>
  <si>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</si>
  <si>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</si>
  <si>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</si>
  <si>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</si>
  <si>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</si>
  <si>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</si>
  <si>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</si>
  <si>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</si>
  <si>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</si>
  <si>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</si>
  <si>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</si>
  <si>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</si>
  <si>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</si>
  <si>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</si>
  <si>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</si>
  <si>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</si>
  <si>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</si>
  <si>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</si>
  <si>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</si>
  <si>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</si>
  <si>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</si>
  <si>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</si>
  <si>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</si>
  <si>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</si>
  <si>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</si>
  <si>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</si>
  <si>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</si>
  <si>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</si>
  <si>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</si>
  <si>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</si>
  <si>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</si>
  <si>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</si>
  <si>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</si>
  <si>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</si>
  <si>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</si>
  <si>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</si>
  <si>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</si>
  <si>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</si>
  <si>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</si>
  <si>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</si>
  <si>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</si>
  <si>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</si>
  <si>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</si>
  <si>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</si>
  <si>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</si>
  <si>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</si>
  <si>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</si>
  <si>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</si>
  <si>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</si>
  <si>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</si>
  <si>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</si>
  <si>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</si>
  <si>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</si>
  <si>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</si>
  <si>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</si>
  <si>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</si>
  <si>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</si>
  <si>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</si>
  <si>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</si>
  <si>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</si>
  <si>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</si>
  <si>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</si>
  <si>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</si>
  <si>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</si>
  <si>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</si>
  <si>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</si>
  <si>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</si>
  <si>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</si>
  <si>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</si>
  <si>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</si>
  <si>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</si>
  <si>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</si>
  <si>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</si>
  <si>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</si>
  <si>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</si>
  <si>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</si>
  <si>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</si>
  <si>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</si>
  <si>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</si>
  <si>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</si>
  <si>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</si>
  <si>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</si>
  <si>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</si>
  <si>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</si>
  <si>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</si>
  <si>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</si>
  <si>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</si>
  <si>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</si>
  <si>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</si>
  <si>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</si>
  <si>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</si>
  <si>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</si>
  <si>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</si>
  <si>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</si>
  <si>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</si>
  <si>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</si>
  <si>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</si>
  <si>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</si>
  <si>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</si>
  <si>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</si>
  <si>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</si>
  <si>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</si>
  <si>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</si>
  <si>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</si>
  <si>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</si>
  <si>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</si>
  <si>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</si>
  <si>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</si>
  <si>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</si>
  <si>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</si>
  <si>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</si>
  <si>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</si>
  <si>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</si>
  <si>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</si>
  <si>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</si>
  <si>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</si>
  <si>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</si>
  <si>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</si>
  <si>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</si>
  <si>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</si>
  <si>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</si>
  <si>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</si>
  <si>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</si>
  <si>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</si>
  <si>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</si>
  <si>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</si>
  <si>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</si>
  <si>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</si>
  <si>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</si>
  <si>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</si>
  <si>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</si>
  <si>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</si>
  <si>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</si>
  <si>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</si>
  <si>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</si>
  <si>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</si>
  <si>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</si>
  <si>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</si>
  <si>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</si>
  <si>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</si>
  <si>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</si>
  <si>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</si>
  <si>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</si>
  <si>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</si>
  <si>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</si>
  <si>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</si>
  <si>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</si>
  <si>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</si>
  <si>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</si>
  <si>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</si>
  <si>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</si>
  <si>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</si>
  <si>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</si>
  <si>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</si>
  <si>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</si>
  <si>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</si>
  <si>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</si>
  <si>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</si>
  <si>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</si>
  <si>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</si>
  <si>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</si>
  <si>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</si>
  <si>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</si>
  <si>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</si>
  <si>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</si>
  <si>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</si>
  <si>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</si>
  <si>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</si>
  <si>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</si>
  <si>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</si>
  <si>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</si>
  <si>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</si>
  <si>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</si>
  <si>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</si>
  <si>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</si>
  <si>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</si>
  <si>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</si>
  <si>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</si>
  <si>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</si>
  <si>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</si>
  <si>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</si>
  <si>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</si>
  <si>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</si>
  <si>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</si>
  <si>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</si>
  <si>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</si>
  <si>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</si>
  <si>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</si>
  <si>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</si>
  <si>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</si>
  <si>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</si>
  <si>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</si>
  <si>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</si>
  <si>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</si>
  <si>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</si>
  <si>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</si>
  <si>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</si>
  <si>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</si>
  <si>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</si>
  <si>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</si>
  <si>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</si>
  <si>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</si>
  <si>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</si>
  <si>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</si>
  <si>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</si>
  <si>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</si>
  <si>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</si>
  <si>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</si>
  <si>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</si>
  <si>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</si>
  <si>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</si>
  <si>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</si>
  <si>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</si>
  <si>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</si>
  <si>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</si>
  <si>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</si>
  <si>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</si>
  <si>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</si>
  <si>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</si>
  <si>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</si>
  <si>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</si>
  <si>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</si>
  <si>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</si>
  <si>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</si>
  <si>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</si>
  <si>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</si>
  <si>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</si>
  <si>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</si>
  <si>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</si>
  <si>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</si>
  <si>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</si>
  <si>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</si>
  <si>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</si>
  <si>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</si>
  <si>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</si>
  <si>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</si>
  <si>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</si>
  <si>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</si>
  <si>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</si>
  <si>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</si>
  <si>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</si>
  <si>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</si>
  <si>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</si>
  <si>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</si>
  <si>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</si>
  <si>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</si>
  <si>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</si>
  <si>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</si>
  <si>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</si>
  <si>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</si>
  <si>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</si>
  <si>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</si>
  <si>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</si>
  <si>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</si>
  <si>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</si>
  <si>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</si>
  <si>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</si>
  <si>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</si>
  <si>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</si>
  <si>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</si>
  <si>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</si>
  <si>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</si>
  <si>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</si>
  <si>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</si>
  <si>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</si>
  <si>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</si>
  <si>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</si>
  <si>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</si>
  <si>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</si>
  <si>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</si>
  <si>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</si>
  <si>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</si>
  <si>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</si>
  <si>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</si>
  <si>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</si>
  <si>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</si>
  <si>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</si>
  <si>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</si>
  <si>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</si>
  <si>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</si>
  <si>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</si>
  <si>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</si>
  <si>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</si>
  <si>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</si>
  <si>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</si>
  <si>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</si>
  <si>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</si>
  <si>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</si>
  <si>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</si>
  <si>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</si>
  <si>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</si>
  <si>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</si>
  <si>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</si>
  <si>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</si>
  <si>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</si>
  <si>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</si>
  <si>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</si>
  <si>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</si>
  <si>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</si>
  <si>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</si>
  <si>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</si>
  <si>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</si>
  <si>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</si>
  <si>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</si>
  <si>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</si>
  <si>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</si>
  <si>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</si>
  <si>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</si>
  <si>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</si>
  <si>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</si>
  <si>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</si>
  <si>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</si>
  <si>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</si>
  <si>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</si>
  <si>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</si>
  <si>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</si>
  <si>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</si>
  <si>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</si>
  <si>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</si>
  <si>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</si>
  <si>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</si>
  <si>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</si>
  <si>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</si>
  <si>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</si>
  <si>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</si>
  <si>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</si>
  <si>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</si>
  <si>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</si>
  <si>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</si>
  <si>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</si>
  <si>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</si>
  <si>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</si>
  <si>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</si>
  <si>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</si>
  <si>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</si>
  <si>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</si>
  <si>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</si>
  <si>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</si>
  <si>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</si>
  <si>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</si>
  <si>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</si>
  <si>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</si>
  <si>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</si>
  <si>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</si>
  <si>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</si>
  <si>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</si>
  <si>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</si>
  <si>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</si>
  <si>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</si>
  <si>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</si>
  <si>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</si>
  <si>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</si>
  <si>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</si>
  <si>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</si>
  <si>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</si>
  <si>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</si>
  <si>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</si>
  <si>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</si>
  <si>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</si>
  <si>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</si>
  <si>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</si>
  <si>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</si>
  <si>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</si>
  <si>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</si>
  <si>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</si>
  <si>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</si>
  <si>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</si>
  <si>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</si>
  <si>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</si>
  <si>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</si>
  <si>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</si>
  <si>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</si>
  <si>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</si>
  <si>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</si>
  <si>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</si>
  <si>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</si>
  <si>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</si>
  <si>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</si>
  <si>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</si>
  <si>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</si>
  <si>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</si>
  <si>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</si>
  <si>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</si>
  <si>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</si>
  <si>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</si>
  <si>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</si>
  <si>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</si>
  <si>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</si>
  <si>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</si>
  <si>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</si>
  <si>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</si>
  <si>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</si>
  <si>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</si>
  <si>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</si>
  <si>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</si>
  <si>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</si>
  <si>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</si>
  <si>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</si>
  <si>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</si>
  <si>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</si>
  <si>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</si>
  <si>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</si>
  <si>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</si>
  <si>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</si>
  <si>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</si>
  <si>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</si>
  <si>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</si>
  <si>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</si>
  <si>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</si>
  <si>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</si>
  <si>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</si>
  <si>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</si>
  <si>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</si>
  <si>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</si>
  <si>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</si>
  <si>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</si>
  <si>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</si>
  <si>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</si>
  <si>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</si>
  <si>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</si>
  <si>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</si>
  <si>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</si>
  <si>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</si>
  <si>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</si>
  <si>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</si>
  <si>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</si>
  <si>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</si>
  <si>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</si>
  <si>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</si>
  <si>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</si>
  <si>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</si>
  <si>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</si>
  <si>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</si>
  <si>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</si>
  <si>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</si>
  <si>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</si>
  <si>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</si>
  <si>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</si>
  <si>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</si>
  <si>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</si>
  <si>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</si>
  <si>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</si>
  <si>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</si>
  <si>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</si>
  <si>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</si>
  <si>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</si>
  <si>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</si>
  <si>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</si>
  <si>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</si>
  <si>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</si>
  <si>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</si>
  <si>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</si>
  <si>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</si>
  <si>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</si>
  <si>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</si>
  <si>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</si>
  <si>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</si>
  <si>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</si>
  <si>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</si>
  <si>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</si>
  <si>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</si>
  <si>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</si>
  <si>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</si>
  <si>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</si>
  <si>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</si>
  <si>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</si>
  <si>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</si>
  <si>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</si>
  <si>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</si>
  <si>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</si>
  <si>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</si>
  <si>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</si>
  <si>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</si>
  <si>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</si>
  <si>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</si>
  <si>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</si>
  <si>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</si>
  <si>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</si>
  <si>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</si>
  <si>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</si>
  <si>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</si>
  <si>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</si>
  <si>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</si>
  <si>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</si>
  <si>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</si>
  <si>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</si>
  <si>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</si>
  <si>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</si>
  <si>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</si>
  <si>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</si>
  <si>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</si>
  <si>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31</t>
    <phoneticPr fontId="2"/>
  </si>
  <si>
    <t>1500</t>
    <phoneticPr fontId="2"/>
  </si>
  <si>
    <t>248</t>
    <phoneticPr fontId="2"/>
  </si>
  <si>
    <t>0033</t>
    <phoneticPr fontId="2"/>
  </si>
  <si>
    <t>鎌倉市腰越四丁目11番20号</t>
    <rPh sb="0" eb="3">
      <t>カマクラシ</t>
    </rPh>
    <rPh sb="3" eb="5">
      <t>コシゴエ</t>
    </rPh>
    <rPh sb="5" eb="8">
      <t>ヨンチョウメ</t>
    </rPh>
    <rPh sb="10" eb="11">
      <t>バン</t>
    </rPh>
    <rPh sb="13" eb="14">
      <t>ゴウ</t>
    </rPh>
    <phoneticPr fontId="2"/>
  </si>
  <si>
    <t>32</t>
    <phoneticPr fontId="2"/>
  </si>
  <si>
    <t>9681</t>
    <phoneticPr fontId="2"/>
  </si>
  <si>
    <t>沓掛</t>
    <rPh sb="0" eb="2">
      <t>クツカケ</t>
    </rPh>
    <phoneticPr fontId="2"/>
  </si>
  <si>
    <t>美代子</t>
    <rPh sb="0" eb="3">
      <t>ミヨコ</t>
    </rPh>
    <phoneticPr fontId="2"/>
  </si>
  <si>
    <t>くつかけ</t>
    <phoneticPr fontId="2"/>
  </si>
  <si>
    <t>みよこ</t>
    <phoneticPr fontId="2"/>
  </si>
  <si>
    <t>関</t>
    <rPh sb="0" eb="1">
      <t>セキ</t>
    </rPh>
    <phoneticPr fontId="2"/>
  </si>
  <si>
    <t>優綺恵</t>
    <rPh sb="0" eb="1">
      <t>ユウ</t>
    </rPh>
    <rPh sb="1" eb="2">
      <t>アヤ</t>
    </rPh>
    <rPh sb="2" eb="3">
      <t>メグム</t>
    </rPh>
    <phoneticPr fontId="2"/>
  </si>
  <si>
    <t>せき</t>
    <phoneticPr fontId="2"/>
  </si>
  <si>
    <t>ゆきえ</t>
    <phoneticPr fontId="2"/>
  </si>
  <si>
    <t>堤</t>
    <rPh sb="0" eb="1">
      <t>ツツミ</t>
    </rPh>
    <phoneticPr fontId="2"/>
  </si>
  <si>
    <t>優羽</t>
    <rPh sb="0" eb="1">
      <t>ユウ</t>
    </rPh>
    <rPh sb="1" eb="2">
      <t>ハネ</t>
    </rPh>
    <phoneticPr fontId="2"/>
  </si>
  <si>
    <t>つつみ</t>
    <phoneticPr fontId="2"/>
  </si>
  <si>
    <t>ゆう</t>
    <phoneticPr fontId="2"/>
  </si>
  <si>
    <t>岩田</t>
    <rPh sb="0" eb="2">
      <t>イワタ</t>
    </rPh>
    <phoneticPr fontId="2"/>
  </si>
  <si>
    <t>華穂</t>
    <rPh sb="0" eb="2">
      <t>カホ</t>
    </rPh>
    <phoneticPr fontId="2"/>
  </si>
  <si>
    <t>いわた</t>
    <phoneticPr fontId="2"/>
  </si>
  <si>
    <t>かほ</t>
    <phoneticPr fontId="2"/>
  </si>
  <si>
    <t>つつみ</t>
    <phoneticPr fontId="2"/>
  </si>
  <si>
    <t>ゆう</t>
    <phoneticPr fontId="2"/>
  </si>
  <si>
    <t>臼井</t>
    <rPh sb="0" eb="2">
      <t>ウスイ</t>
    </rPh>
    <phoneticPr fontId="2"/>
  </si>
  <si>
    <t>心夏</t>
    <rPh sb="0" eb="1">
      <t>ココロ</t>
    </rPh>
    <rPh sb="1" eb="2">
      <t>ナツ</t>
    </rPh>
    <phoneticPr fontId="2"/>
  </si>
  <si>
    <t>うすい</t>
    <phoneticPr fontId="2"/>
  </si>
  <si>
    <t>ここな</t>
    <phoneticPr fontId="2"/>
  </si>
  <si>
    <t>石井</t>
    <rPh sb="0" eb="2">
      <t>イシイ</t>
    </rPh>
    <phoneticPr fontId="2"/>
  </si>
  <si>
    <t>亜美</t>
    <rPh sb="0" eb="2">
      <t>アミ</t>
    </rPh>
    <phoneticPr fontId="2"/>
  </si>
  <si>
    <t>いしい</t>
    <phoneticPr fontId="2"/>
  </si>
  <si>
    <t>あみ</t>
    <phoneticPr fontId="2"/>
  </si>
  <si>
    <t>阿久澤</t>
    <rPh sb="0" eb="3">
      <t>アクザワ</t>
    </rPh>
    <phoneticPr fontId="2"/>
  </si>
  <si>
    <t>梨沙</t>
    <rPh sb="0" eb="2">
      <t>リサ</t>
    </rPh>
    <phoneticPr fontId="2"/>
  </si>
  <si>
    <t>あくざわ</t>
    <phoneticPr fontId="2"/>
  </si>
  <si>
    <t>りさ</t>
    <phoneticPr fontId="2"/>
  </si>
  <si>
    <t>渡邉</t>
    <rPh sb="0" eb="2">
      <t>ワタナベ</t>
    </rPh>
    <phoneticPr fontId="2"/>
  </si>
  <si>
    <t>夕真</t>
    <rPh sb="0" eb="1">
      <t>ユウ</t>
    </rPh>
    <rPh sb="1" eb="2">
      <t>シン</t>
    </rPh>
    <phoneticPr fontId="2"/>
  </si>
  <si>
    <t>わたなべ</t>
    <phoneticPr fontId="2"/>
  </si>
  <si>
    <t>ゆま</t>
    <phoneticPr fontId="2"/>
  </si>
  <si>
    <t>海老澤</t>
    <rPh sb="0" eb="3">
      <t>エビサワ</t>
    </rPh>
    <phoneticPr fontId="2"/>
  </si>
  <si>
    <t>さくら</t>
    <phoneticPr fontId="2"/>
  </si>
  <si>
    <t>えびさわ</t>
    <phoneticPr fontId="2"/>
  </si>
  <si>
    <t>さくら</t>
    <phoneticPr fontId="2"/>
  </si>
  <si>
    <t>日吉</t>
    <rPh sb="0" eb="2">
      <t>ヒヨシ</t>
    </rPh>
    <phoneticPr fontId="2"/>
  </si>
  <si>
    <t>果恋</t>
    <rPh sb="0" eb="1">
      <t>カ</t>
    </rPh>
    <rPh sb="1" eb="2">
      <t>レン</t>
    </rPh>
    <phoneticPr fontId="2"/>
  </si>
  <si>
    <t>ひよし</t>
    <phoneticPr fontId="2"/>
  </si>
  <si>
    <t>かれん</t>
    <phoneticPr fontId="2"/>
  </si>
  <si>
    <t>橘</t>
    <rPh sb="0" eb="1">
      <t>タチバナ</t>
    </rPh>
    <phoneticPr fontId="2"/>
  </si>
  <si>
    <t>光渚</t>
    <rPh sb="0" eb="1">
      <t>ヒカリ</t>
    </rPh>
    <rPh sb="1" eb="2">
      <t>ナギサ</t>
    </rPh>
    <phoneticPr fontId="2"/>
  </si>
  <si>
    <t>たちばな</t>
    <phoneticPr fontId="2"/>
  </si>
  <si>
    <t>ひな</t>
    <phoneticPr fontId="2"/>
  </si>
  <si>
    <t>鈴木</t>
    <rPh sb="0" eb="2">
      <t>スズキ</t>
    </rPh>
    <phoneticPr fontId="2"/>
  </si>
  <si>
    <t>あかね</t>
    <phoneticPr fontId="2"/>
  </si>
  <si>
    <t>すずき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</si>
</sst>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K28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C30" sqref="BC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5126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鎌倉市立腰越中学校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708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162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730</v>
      </c>
      <c r="AA22" s="116"/>
      <c r="AB22" s="116"/>
      <c r="AC22" s="116"/>
      <c r="AD22" s="116"/>
      <c r="AE22" s="116" t="s">
        <v>731</v>
      </c>
      <c r="AF22" s="116"/>
      <c r="AG22" s="116"/>
      <c r="AH22" s="116"/>
      <c r="AI22" s="117"/>
      <c r="AJ22" s="113">
        <v>2</v>
      </c>
      <c r="AK22" s="113"/>
      <c r="AL22" s="104">
        <v>153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706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728</v>
      </c>
      <c r="AA23" s="109"/>
      <c r="AB23" s="109"/>
      <c r="AC23" s="109"/>
      <c r="AD23" s="109"/>
      <c r="AE23" s="109" t="s">
        <v>729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710</v>
      </c>
      <c r="G24" s="82"/>
      <c r="H24" s="82"/>
      <c r="I24" s="82"/>
      <c r="J24" s="82"/>
      <c r="K24" s="82" t="s">
        <v>711</v>
      </c>
      <c r="L24" s="82"/>
      <c r="M24" s="82"/>
      <c r="N24" s="82"/>
      <c r="O24" s="83"/>
      <c r="P24" s="72">
        <v>2</v>
      </c>
      <c r="Q24" s="72"/>
      <c r="R24" s="88">
        <v>157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734</v>
      </c>
      <c r="AA24" s="82"/>
      <c r="AB24" s="82"/>
      <c r="AC24" s="82"/>
      <c r="AD24" s="82"/>
      <c r="AE24" s="82" t="s">
        <v>735</v>
      </c>
      <c r="AF24" s="82"/>
      <c r="AG24" s="82"/>
      <c r="AH24" s="82"/>
      <c r="AI24" s="83"/>
      <c r="AJ24" s="72">
        <v>2</v>
      </c>
      <c r="AK24" s="72"/>
      <c r="AL24" s="88">
        <v>155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702</v>
      </c>
      <c r="G25" s="100"/>
      <c r="H25" s="100"/>
      <c r="I25" s="100"/>
      <c r="J25" s="100"/>
      <c r="K25" s="100" t="s">
        <v>703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714</v>
      </c>
      <c r="G26" s="82"/>
      <c r="H26" s="82"/>
      <c r="I26" s="82"/>
      <c r="J26" s="82"/>
      <c r="K26" s="82" t="s">
        <v>715</v>
      </c>
      <c r="L26" s="82"/>
      <c r="M26" s="82"/>
      <c r="N26" s="82"/>
      <c r="O26" s="83"/>
      <c r="P26" s="72">
        <v>2</v>
      </c>
      <c r="Q26" s="72"/>
      <c r="R26" s="88">
        <v>156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738</v>
      </c>
      <c r="AA26" s="82"/>
      <c r="AB26" s="82"/>
      <c r="AC26" s="82"/>
      <c r="AD26" s="82"/>
      <c r="AE26" s="82" t="s">
        <v>739</v>
      </c>
      <c r="AF26" s="82"/>
      <c r="AG26" s="82"/>
      <c r="AH26" s="82"/>
      <c r="AI26" s="83"/>
      <c r="AJ26" s="72">
        <v>1</v>
      </c>
      <c r="AK26" s="72"/>
      <c r="AL26" s="88">
        <v>150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712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736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718</v>
      </c>
      <c r="G28" s="82"/>
      <c r="H28" s="82"/>
      <c r="I28" s="82"/>
      <c r="J28" s="82"/>
      <c r="K28" s="82" t="s">
        <v>719</v>
      </c>
      <c r="L28" s="82"/>
      <c r="M28" s="82"/>
      <c r="N28" s="82"/>
      <c r="O28" s="83"/>
      <c r="P28" s="72">
        <v>2</v>
      </c>
      <c r="Q28" s="72"/>
      <c r="R28" s="88">
        <v>152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742</v>
      </c>
      <c r="AA28" s="82"/>
      <c r="AB28" s="82"/>
      <c r="AC28" s="82"/>
      <c r="AD28" s="82"/>
      <c r="AE28" s="82" t="s">
        <v>741</v>
      </c>
      <c r="AF28" s="82"/>
      <c r="AG28" s="82"/>
      <c r="AH28" s="82"/>
      <c r="AI28" s="83"/>
      <c r="AJ28" s="72">
        <v>1</v>
      </c>
      <c r="AK28" s="72"/>
      <c r="AL28" s="88">
        <v>159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740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722</v>
      </c>
      <c r="G30" s="82"/>
      <c r="H30" s="82"/>
      <c r="I30" s="82"/>
      <c r="J30" s="82"/>
      <c r="K30" s="82" t="s">
        <v>723</v>
      </c>
      <c r="L30" s="82"/>
      <c r="M30" s="82"/>
      <c r="N30" s="82"/>
      <c r="O30" s="83"/>
      <c r="P30" s="72">
        <v>2</v>
      </c>
      <c r="Q30" s="72"/>
      <c r="R30" s="88">
        <v>153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720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726</v>
      </c>
      <c r="G32" s="82"/>
      <c r="H32" s="82"/>
      <c r="I32" s="82"/>
      <c r="J32" s="82"/>
      <c r="K32" s="82" t="s">
        <v>727</v>
      </c>
      <c r="L32" s="82"/>
      <c r="M32" s="82"/>
      <c r="N32" s="82"/>
      <c r="O32" s="83"/>
      <c r="P32" s="72">
        <v>2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724</v>
      </c>
      <c r="G33" s="75"/>
      <c r="H33" s="75"/>
      <c r="I33" s="75"/>
      <c r="J33" s="75"/>
      <c r="K33" s="75" t="s">
        <v>725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5126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鎌倉市立腰越中学校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くつかけ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沓掛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いわた</v>
      </c>
      <c r="F15" s="313"/>
      <c r="G15" s="313"/>
      <c r="H15" s="313"/>
      <c r="I15" s="313"/>
      <c r="J15" s="313" t="str">
        <f>IF(入力!K22="","",入力!K22)</f>
        <v>かほ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162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えびさわ</v>
      </c>
      <c r="Z15" s="313"/>
      <c r="AA15" s="313"/>
      <c r="AB15" s="313"/>
      <c r="AC15" s="313"/>
      <c r="AD15" s="313" t="str">
        <f>IF(入力!AE22="","",入力!AE22)</f>
        <v>さくら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153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岩田</v>
      </c>
      <c r="F16" s="327"/>
      <c r="G16" s="327"/>
      <c r="H16" s="327"/>
      <c r="I16" s="327"/>
      <c r="J16" s="327" t="str">
        <f>IF(入力!K23="","",入力!K23)</f>
        <v>華穂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海老澤</v>
      </c>
      <c r="Z16" s="327"/>
      <c r="AA16" s="327"/>
      <c r="AB16" s="327"/>
      <c r="AC16" s="327"/>
      <c r="AD16" s="327" t="str">
        <f>IF(入力!AE23="","",入力!AE23)</f>
        <v>さくら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つつみ</v>
      </c>
      <c r="F17" s="308"/>
      <c r="G17" s="308"/>
      <c r="H17" s="308"/>
      <c r="I17" s="308"/>
      <c r="J17" s="308" t="str">
        <f>IF(入力!K24="","",入力!K24)</f>
        <v>ゆう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157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ひよし</v>
      </c>
      <c r="Z17" s="308"/>
      <c r="AA17" s="308"/>
      <c r="AB17" s="308"/>
      <c r="AC17" s="308"/>
      <c r="AD17" s="308" t="str">
        <f>IF(入力!AE24="","",入力!AE24)</f>
        <v>かれん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155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堤</v>
      </c>
      <c r="F18" s="301"/>
      <c r="G18" s="301"/>
      <c r="H18" s="301"/>
      <c r="I18" s="301"/>
      <c r="J18" s="301" t="str">
        <f>IF(入力!K25="","",入力!K25)</f>
        <v>優羽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日吉</v>
      </c>
      <c r="Z18" s="301"/>
      <c r="AA18" s="301"/>
      <c r="AB18" s="301"/>
      <c r="AC18" s="301"/>
      <c r="AD18" s="301" t="str">
        <f>IF(入力!AE25="","",入力!AE25)</f>
        <v>果恋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うすい</v>
      </c>
      <c r="F19" s="308"/>
      <c r="G19" s="308"/>
      <c r="H19" s="308"/>
      <c r="I19" s="308"/>
      <c r="J19" s="308" t="str">
        <f>IF(入力!K26="","",入力!K26)</f>
        <v>ここな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たちばな</v>
      </c>
      <c r="Z19" s="308"/>
      <c r="AA19" s="308"/>
      <c r="AB19" s="308"/>
      <c r="AC19" s="308"/>
      <c r="AD19" s="308" t="str">
        <f>IF(入力!AE26="","",入力!AE26)</f>
        <v>ひな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150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臼井</v>
      </c>
      <c r="F20" s="301"/>
      <c r="G20" s="301"/>
      <c r="H20" s="301"/>
      <c r="I20" s="301"/>
      <c r="J20" s="301" t="str">
        <f>IF(入力!K27="","",入力!K27)</f>
        <v>心夏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橘</v>
      </c>
      <c r="Z20" s="301"/>
      <c r="AA20" s="301"/>
      <c r="AB20" s="301"/>
      <c r="AC20" s="301"/>
      <c r="AD20" s="301" t="str">
        <f>IF(入力!AE27="","",入力!AE27)</f>
        <v>光渚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いしい</v>
      </c>
      <c r="F21" s="308"/>
      <c r="G21" s="308"/>
      <c r="H21" s="308"/>
      <c r="I21" s="308"/>
      <c r="J21" s="308" t="str">
        <f>IF(入力!K28="","",入力!K28)</f>
        <v>あみ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すずき</v>
      </c>
      <c r="Z21" s="308"/>
      <c r="AA21" s="308"/>
      <c r="AB21" s="308"/>
      <c r="AC21" s="308"/>
      <c r="AD21" s="308" t="str">
        <f>IF(入力!AE28="","",入力!AE28)</f>
        <v>あかね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159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石井</v>
      </c>
      <c r="F22" s="301"/>
      <c r="G22" s="301"/>
      <c r="H22" s="301"/>
      <c r="I22" s="301"/>
      <c r="J22" s="301" t="str">
        <f>IF(入力!K29="","",入力!K29)</f>
        <v>亜美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鈴木</v>
      </c>
      <c r="Z22" s="301"/>
      <c r="AA22" s="301"/>
      <c r="AB22" s="301"/>
      <c r="AC22" s="301"/>
      <c r="AD22" s="301" t="str">
        <f>IF(入力!AE29="","",入力!AE29)</f>
        <v>あかね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あくざわ</v>
      </c>
      <c r="F23" s="308"/>
      <c r="G23" s="308"/>
      <c r="H23" s="308"/>
      <c r="I23" s="308"/>
      <c r="J23" s="308" t="str">
        <f>IF(入力!K30="","",入力!K30)</f>
        <v>りさ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153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阿久澤</v>
      </c>
      <c r="F24" s="301"/>
      <c r="G24" s="301"/>
      <c r="H24" s="301"/>
      <c r="I24" s="301"/>
      <c r="J24" s="301" t="str">
        <f>IF(入力!K31="","",入力!K31)</f>
        <v>梨沙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わたなべ</v>
      </c>
      <c r="F25" s="308"/>
      <c r="G25" s="308"/>
      <c r="H25" s="308"/>
      <c r="I25" s="308"/>
      <c r="J25" s="308" t="str">
        <f>IF(入力!K32="","",入力!K32)</f>
        <v>ゆま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渡邉</v>
      </c>
      <c r="F26" s="340"/>
      <c r="G26" s="340"/>
      <c r="H26" s="340"/>
      <c r="I26" s="340"/>
      <c r="J26" s="340" t="str">
        <f>IF(入力!K33="","",入力!K33)</f>
        <v>夕真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5126</v>
      </c>
      <c r="B7" s="31" t="str">
        <f t="shared" ref="B7:C7" si="0">IF($A$8="","",IF($A$9="",B8,B8&amp;"・"&amp;B9))</f>
        <v>鎌倉市立腰越中学校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248</v>
      </c>
      <c r="G7" s="31" t="str">
        <f t="shared" si="1"/>
        <v>0033</v>
      </c>
      <c r="H7" s="31">
        <f t="shared" si="1"/>
        <v>0</v>
      </c>
      <c r="I7" s="31" t="str">
        <f t="shared" si="1"/>
        <v>鎌倉市腰越四丁目11番20号</v>
      </c>
      <c r="J7" s="31">
        <f t="shared" si="1"/>
        <v>0</v>
      </c>
      <c r="K7" s="31" t="str">
        <f t="shared" si="1"/>
        <v>0467</v>
      </c>
      <c r="L7" s="31" t="str">
        <f t="shared" si="1"/>
        <v>31</v>
      </c>
      <c r="M7" s="31" t="str">
        <f t="shared" si="1"/>
        <v>1500</v>
      </c>
      <c r="N7" s="31" t="str">
        <f t="shared" si="1"/>
        <v>0467</v>
      </c>
      <c r="O7" s="31" t="str">
        <f t="shared" si="1"/>
        <v>32</v>
      </c>
      <c r="P7" s="31" t="str">
        <f t="shared" si="1"/>
        <v>9681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5126</v>
      </c>
      <c r="B8" s="32" t="str">
        <f>IF(入力!$F$3="","",入力!$F$3)</f>
        <v>鎌倉市立腰越中学校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248</v>
      </c>
      <c r="G8" s="42" t="str">
        <f>IF(入力!$I$6="","",入力!$I$6)</f>
        <v>0033</v>
      </c>
      <c r="H8" s="32"/>
      <c r="I8" s="32" t="str">
        <f>IF(入力!$L$5="","",入力!$L$5)</f>
        <v>鎌倉市腰越四丁目11番20号</v>
      </c>
      <c r="J8" s="32"/>
      <c r="K8" s="42" t="str">
        <f>IF(入力!$AB$4="","",入力!$AB$4)</f>
        <v>0467</v>
      </c>
      <c r="L8" s="42" t="str">
        <f>IF(入力!$AG$4="","",入力!$AG$4)</f>
        <v>31</v>
      </c>
      <c r="M8" s="42" t="str">
        <f>IF(入力!$AL$4="","",入力!$AL$4)</f>
        <v>1500</v>
      </c>
      <c r="N8" s="42" t="str">
        <f>IF(入力!$AB$6="","",入力!$AB$6)</f>
        <v>0467</v>
      </c>
      <c r="O8" s="42" t="str">
        <f>IF(入力!$AG$6="","",入力!$AG$6)</f>
        <v>32</v>
      </c>
      <c r="P8" s="42" t="str">
        <f>IF(入力!$AL$6="","",入力!$AL$6)</f>
        <v>9681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沓掛</v>
      </c>
      <c r="D16" s="32" t="str">
        <f>IF(入力!$K$13="","",入力!$K$13)</f>
        <v>美代子</v>
      </c>
      <c r="E16" s="32" t="str">
        <f>IF(入力!$F$12="","",入力!$F$12)</f>
        <v>くつかけ</v>
      </c>
      <c r="F16" s="32" t="str">
        <f>IF(入力!$K$12="","",入力!$K$12)</f>
        <v>みよこ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関</v>
      </c>
      <c r="D17" s="32" t="str">
        <f>IF(入力!$AE$13="","",入力!$AE$13)</f>
        <v>優綺恵</v>
      </c>
      <c r="E17" s="32" t="str">
        <f>IF(入力!$Z$12="","",入力!$Z$12)</f>
        <v>せき</v>
      </c>
      <c r="F17" s="32" t="str">
        <f>IF(入力!$AE$12="","",入力!$AE$12)</f>
        <v>ゆきえ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堤</v>
      </c>
      <c r="D24" s="32" t="str">
        <f>IF(入力!$AE$16="","",入力!$AE$16)</f>
        <v>優羽</v>
      </c>
      <c r="E24" s="32" t="str">
        <f>IF(入力!$Z$15="","",入力!$Z$15)</f>
        <v>つつみ</v>
      </c>
      <c r="F24" s="32" t="str">
        <f>IF(入力!$AE$15="","",入力!$AE$15)</f>
        <v>ゆう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岩田</v>
      </c>
      <c r="D53" s="32" t="str">
        <f>IF(OR(L53&lt;&gt;"○",入力!K23=""),"",入力!K23)</f>
        <v>華穂</v>
      </c>
      <c r="E53" s="32" t="str">
        <f>IF(OR(L53&lt;&gt;"○",入力!F22=""),"",入力!F22)</f>
        <v>いわた</v>
      </c>
      <c r="F53" s="32" t="str">
        <f>IF(OR(L53&lt;&gt;"○",入力!K22=""),"",入力!K22)</f>
        <v>かほ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堤</v>
      </c>
      <c r="D54" s="32" t="str">
        <f>IF(OR(L54&lt;&gt;"○",入力!K25=""),"",入力!K25)</f>
        <v>優羽</v>
      </c>
      <c r="E54" s="32" t="str">
        <f>IF(OR(L54&lt;&gt;"○",入力!F24=""),"",入力!F24)</f>
        <v>つつみ</v>
      </c>
      <c r="F54" s="32" t="str">
        <f>IF(OR(L54&lt;&gt;"○",入力!K24=""),"",入力!K24)</f>
        <v>ゆう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臼井</v>
      </c>
      <c r="D55" s="32" t="str">
        <f>IF(OR(L55&lt;&gt;"○",入力!K27=""),"",入力!K27)</f>
        <v>心夏</v>
      </c>
      <c r="E55" s="32" t="str">
        <f>IF(OR(L55&lt;&gt;"○",入力!F26=""),"",入力!F26)</f>
        <v>うすい</v>
      </c>
      <c r="F55" s="32" t="str">
        <f>IF(OR(L55&lt;&gt;"○",入力!K26=""),"",入力!K26)</f>
        <v>ここな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石井</v>
      </c>
      <c r="D56" s="32" t="str">
        <f>IF(OR(L56&lt;&gt;"○",入力!K29=""),"",入力!K29)</f>
        <v>亜美</v>
      </c>
      <c r="E56" s="32" t="str">
        <f>IF(OR(L56&lt;&gt;"○",入力!F28=""),"",入力!F28)</f>
        <v>いしい</v>
      </c>
      <c r="F56" s="32" t="str">
        <f>IF(OR(L56&lt;&gt;"○",入力!K28=""),"",入力!K28)</f>
        <v>あみ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阿久澤</v>
      </c>
      <c r="D57" s="32" t="str">
        <f>IF(OR(L57&lt;&gt;"○",入力!K31=""),"",入力!K31)</f>
        <v>梨沙</v>
      </c>
      <c r="E57" s="32" t="str">
        <f>IF(OR(L57&lt;&gt;"○",入力!F30=""),"",入力!F30)</f>
        <v>あくざわ</v>
      </c>
      <c r="F57" s="32" t="str">
        <f>IF(OR(L57&lt;&gt;"○",入力!K30=""),"",入力!K30)</f>
        <v>りさ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渡邉</v>
      </c>
      <c r="D58" s="32" t="str">
        <f>IF(OR(L58&lt;&gt;"○",入力!K33=""),"",入力!K33)</f>
        <v>夕真</v>
      </c>
      <c r="E58" s="32" t="str">
        <f>IF(OR(L58&lt;&gt;"○",入力!F32=""),"",入力!F32)</f>
        <v>わたなべ</v>
      </c>
      <c r="F58" s="32" t="str">
        <f>IF(OR(L58&lt;&gt;"○",入力!K32=""),"",入力!K32)</f>
        <v>ゆま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海老澤</v>
      </c>
      <c r="D59" s="32" t="str">
        <f>IF(OR(L59&lt;&gt;"○",入力!AE23=""),"",入力!AE23)</f>
        <v>さくら</v>
      </c>
      <c r="E59" s="32" t="str">
        <f>IF(OR(L59&lt;&gt;"○",入力!Z22=""),"",入力!Z22)</f>
        <v>えびさわ</v>
      </c>
      <c r="F59" s="32" t="str">
        <f>IF(OR(L59&lt;&gt;"○",入力!AE22=""),"",入力!AE22)</f>
        <v>さくら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日吉</v>
      </c>
      <c r="D60" s="32" t="str">
        <f>IF(OR(L60&lt;&gt;"○",入力!AE25=""),"",入力!AE25)</f>
        <v>果恋</v>
      </c>
      <c r="E60" s="32" t="str">
        <f>IF(OR(L60&lt;&gt;"○",入力!Z24=""),"",入力!Z24)</f>
        <v>ひよし</v>
      </c>
      <c r="F60" s="32" t="str">
        <f>IF(OR(L60&lt;&gt;"○",入力!AE24=""),"",入力!AE24)</f>
        <v>かれん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橘</v>
      </c>
      <c r="D61" s="32" t="str">
        <f>IF(OR(L61&lt;&gt;"○",入力!AE27=""),"",入力!AE27)</f>
        <v>光渚</v>
      </c>
      <c r="E61" s="32" t="str">
        <f>IF(OR(L61&lt;&gt;"○",入力!Z26=""),"",入力!Z26)</f>
        <v>たちばな</v>
      </c>
      <c r="F61" s="32" t="str">
        <f>IF(OR(L61&lt;&gt;"○",入力!AE26=""),"",入力!AE26)</f>
        <v>ひな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あかね</v>
      </c>
      <c r="E62" s="32" t="str">
        <f>IF(OR(L62&lt;&gt;"○",入力!Z28=""),"",入力!Z28)</f>
        <v>すずき</v>
      </c>
      <c r="F62" s="32" t="str">
        <f>IF(OR(L62&lt;&gt;"○",入力!AE28=""),"",入力!AE28)</f>
        <v>あかね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</cp:lastModifiedBy>
  <cp:lastPrinted>2019-11-06T08:21:07Z</cp:lastPrinted>
  <dcterms:created xsi:type="dcterms:W3CDTF">2006-11-03T01:52:14Z</dcterms:created>
  <dcterms:modified xsi:type="dcterms:W3CDTF">2019-11-06T08:22:02Z</dcterms:modified>
</cp:coreProperties>
</file>