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ebir-jh07\Desktop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<sst xmlns="http://schemas.openxmlformats.org/spreadsheetml/2006/main" count="1484" uniqueCount="758">
  <si>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</si>
  <si>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</si>
  <si>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</si>
  <si>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</si>
  <si>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</si>
  <si>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</si>
  <si>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</si>
  <si>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</si>
  <si>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</si>
  <si>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</si>
  <si>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</si>
  <si>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</si>
  <si>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</si>
  <si>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</si>
  <si>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</si>
  <si>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</si>
  <si>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</si>
  <si>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</si>
  <si>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</si>
  <si>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</si>
  <si>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</si>
  <si>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</si>
  <si>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</si>
  <si>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</si>
  <si>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</si>
  <si>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</si>
  <si>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</si>
  <si>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</si>
  <si>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</si>
  <si>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</si>
  <si>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</si>
  <si>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</si>
  <si>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</si>
  <si>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</si>
  <si>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</si>
  <si>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</si>
  <si>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</si>
  <si>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</si>
  <si>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</si>
  <si>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</si>
  <si>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</si>
  <si>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</si>
  <si>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</si>
  <si>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</si>
  <si>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</si>
  <si>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</si>
  <si>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</si>
  <si>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</si>
  <si>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</si>
  <si>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</si>
  <si>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</si>
  <si>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</si>
  <si>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</si>
  <si>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</si>
  <si>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</si>
  <si>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</si>
  <si>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</si>
  <si>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</si>
  <si>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</si>
  <si>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</si>
  <si>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</si>
  <si>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</si>
  <si>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</si>
  <si>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</si>
  <si>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</si>
  <si>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</si>
  <si>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</si>
  <si>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</si>
  <si>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</si>
  <si>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</si>
  <si>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</si>
  <si>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</si>
  <si>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</si>
  <si>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</si>
  <si>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</si>
  <si>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</si>
  <si>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</si>
  <si>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</si>
  <si>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</si>
  <si>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</si>
  <si>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</si>
  <si>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</si>
  <si>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</si>
  <si>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</si>
  <si>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</si>
  <si>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</si>
  <si>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</si>
  <si>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</si>
  <si>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</si>
  <si>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</si>
  <si>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</si>
  <si>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</si>
  <si>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</si>
  <si>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</si>
  <si>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</si>
  <si>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</si>
  <si>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</si>
  <si>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</si>
  <si>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</si>
  <si>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</si>
  <si>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</si>
  <si>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</si>
  <si>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</si>
  <si>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</si>
  <si>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</si>
  <si>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</si>
  <si>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</si>
  <si>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</si>
  <si>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</si>
  <si>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</si>
  <si>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</si>
  <si>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</si>
  <si>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</si>
  <si>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</si>
  <si>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</si>
  <si>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</si>
  <si>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</si>
  <si>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</si>
  <si>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</si>
  <si>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</si>
  <si>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</si>
  <si>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</si>
  <si>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</si>
  <si>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</si>
  <si>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</si>
  <si>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</si>
  <si>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</si>
  <si>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</si>
  <si>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</si>
  <si>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</si>
  <si>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</si>
  <si>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</si>
  <si>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</si>
  <si>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</si>
  <si>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</si>
  <si>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</si>
  <si>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</si>
  <si>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</si>
  <si>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</si>
  <si>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</si>
  <si>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</si>
  <si>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</si>
  <si>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</si>
  <si>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</si>
  <si>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</si>
  <si>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</si>
  <si>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</si>
  <si>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</si>
  <si>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</si>
  <si>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</si>
  <si>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</si>
  <si>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</si>
  <si>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</si>
  <si>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</si>
  <si>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</si>
  <si>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</si>
  <si>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</si>
  <si>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</si>
  <si>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</si>
  <si>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</si>
  <si>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</si>
  <si>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</si>
  <si>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</si>
  <si>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</si>
  <si>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</si>
  <si>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</si>
  <si>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</si>
  <si>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</si>
  <si>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</si>
  <si>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</si>
  <si>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</si>
  <si>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</si>
  <si>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</si>
  <si>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</si>
  <si>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</si>
  <si>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</si>
  <si>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</si>
  <si>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</si>
  <si>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</si>
  <si>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</si>
  <si>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</si>
  <si>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</si>
  <si>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</si>
  <si>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</si>
  <si>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</si>
  <si>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</si>
  <si>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</si>
  <si>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</si>
  <si>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</si>
  <si>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</si>
  <si>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</si>
  <si>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</si>
  <si>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</si>
  <si>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</si>
  <si>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</si>
  <si>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</si>
  <si>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</si>
  <si>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</si>
  <si>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</si>
  <si>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</si>
  <si>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</si>
  <si>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</si>
  <si>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</si>
  <si>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</si>
  <si>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</si>
  <si>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</si>
  <si>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</si>
  <si>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</si>
  <si>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</si>
  <si>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</si>
  <si>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</si>
  <si>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</si>
  <si>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</si>
  <si>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</si>
  <si>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</si>
  <si>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</si>
  <si>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</si>
  <si>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</si>
  <si>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</si>
  <si>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</si>
  <si>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</si>
  <si>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</si>
  <si>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</si>
  <si>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</si>
  <si>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</si>
  <si>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</si>
  <si>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</si>
  <si>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</si>
  <si>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</si>
  <si>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</si>
  <si>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</si>
  <si>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</si>
  <si>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</si>
  <si>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</si>
  <si>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</si>
  <si>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</si>
  <si>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</si>
  <si>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</si>
  <si>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</si>
  <si>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</si>
  <si>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</si>
  <si>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</si>
  <si>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</si>
  <si>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</si>
  <si>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</si>
  <si>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</si>
  <si>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</si>
  <si>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</si>
  <si>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</si>
  <si>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</si>
  <si>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</si>
  <si>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</si>
  <si>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</si>
  <si>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</si>
  <si>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</si>
  <si>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</si>
  <si>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</si>
  <si>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</si>
  <si>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</si>
  <si>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</si>
  <si>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</si>
  <si>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</si>
  <si>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</si>
  <si>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</si>
  <si>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</si>
  <si>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</si>
  <si>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</si>
  <si>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</si>
  <si>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</si>
  <si>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</si>
  <si>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</si>
  <si>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</si>
  <si>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</si>
  <si>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</si>
  <si>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</si>
  <si>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</si>
  <si>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</si>
  <si>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</si>
  <si>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</si>
  <si>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</si>
  <si>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</si>
  <si>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</si>
  <si>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</si>
  <si>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</si>
  <si>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</si>
  <si>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</si>
  <si>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</si>
  <si>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</si>
  <si>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</si>
  <si>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</si>
  <si>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</si>
  <si>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</si>
  <si>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</si>
  <si>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</si>
  <si>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</si>
  <si>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</si>
  <si>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</si>
  <si>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</si>
  <si>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</si>
  <si>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</si>
  <si>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</si>
  <si>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</si>
  <si>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</si>
  <si>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</si>
  <si>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</si>
  <si>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</si>
  <si>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</si>
  <si>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</si>
  <si>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</si>
  <si>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</si>
  <si>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</si>
  <si>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</si>
  <si>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</si>
  <si>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</si>
  <si>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</si>
  <si>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</si>
  <si>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</si>
  <si>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</si>
  <si>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</si>
  <si>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</si>
  <si>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</si>
  <si>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</si>
  <si>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</si>
  <si>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</si>
  <si>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</si>
  <si>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</si>
  <si>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</si>
  <si>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</si>
  <si>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</si>
  <si>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</si>
  <si>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</si>
  <si>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</si>
  <si>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</si>
  <si>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</si>
  <si>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</si>
  <si>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</si>
  <si>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</si>
  <si>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</si>
  <si>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</si>
  <si>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</si>
  <si>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</si>
  <si>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</si>
  <si>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</si>
  <si>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</si>
  <si>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</si>
  <si>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</si>
  <si>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</si>
  <si>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</si>
  <si>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</si>
  <si>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</si>
  <si>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</si>
  <si>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</si>
  <si>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</si>
  <si>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</si>
  <si>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</si>
  <si>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</si>
  <si>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</si>
  <si>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</si>
  <si>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</si>
  <si>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</si>
  <si>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</si>
  <si>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</si>
  <si>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</si>
  <si>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</si>
  <si>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</si>
  <si>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</si>
  <si>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</si>
  <si>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</si>
  <si>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</si>
  <si>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</si>
  <si>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</si>
  <si>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</si>
  <si>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</si>
  <si>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</si>
  <si>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</si>
  <si>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</si>
  <si>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</si>
  <si>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</si>
  <si>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</si>
  <si>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</si>
  <si>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</si>
  <si>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</si>
  <si>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</si>
  <si>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</si>
  <si>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</si>
  <si>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</si>
  <si>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</si>
  <si>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</si>
  <si>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</si>
  <si>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</si>
  <si>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</si>
  <si>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</si>
  <si>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</si>
  <si>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</si>
  <si>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</si>
  <si>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</si>
  <si>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</si>
  <si>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</si>
  <si>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</si>
  <si>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</si>
  <si>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</si>
  <si>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</si>
  <si>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</si>
  <si>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</si>
  <si>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</si>
  <si>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</si>
  <si>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</si>
  <si>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</si>
  <si>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</si>
  <si>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</si>
  <si>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</si>
  <si>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</si>
  <si>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</si>
  <si>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</si>
  <si>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</si>
  <si>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</si>
  <si>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</si>
  <si>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</si>
  <si>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</si>
  <si>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</si>
  <si>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</si>
  <si>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</si>
  <si>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</si>
  <si>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</si>
  <si>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</si>
  <si>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</si>
  <si>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</si>
  <si>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</si>
  <si>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</si>
  <si>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</si>
  <si>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</si>
  <si>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</si>
  <si>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</si>
  <si>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</si>
  <si>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</si>
  <si>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</si>
  <si>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</si>
  <si>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</si>
  <si>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</si>
  <si>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</si>
  <si>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</si>
  <si>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</si>
  <si>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</si>
  <si>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</si>
  <si>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</si>
  <si>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</si>
  <si>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</si>
  <si>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</si>
  <si>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</si>
  <si>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</si>
  <si>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</si>
  <si>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</si>
  <si>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</si>
  <si>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</si>
  <si>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</si>
  <si>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</si>
  <si>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</si>
  <si>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</si>
  <si>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</si>
  <si>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</si>
  <si>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</si>
  <si>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</si>
  <si>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</si>
  <si>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</si>
  <si>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</si>
  <si>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</si>
  <si>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</si>
  <si>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</si>
  <si>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</si>
  <si>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</si>
  <si>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</si>
  <si>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</si>
  <si>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</si>
  <si>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</si>
  <si>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</si>
  <si>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</si>
  <si>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</si>
  <si>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</si>
  <si>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</si>
  <si>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</si>
  <si>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</si>
  <si>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</si>
  <si>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</si>
  <si>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</si>
  <si>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</si>
  <si>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</si>
  <si>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</si>
  <si>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</si>
  <si>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</si>
  <si>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</si>
  <si>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</si>
  <si>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</si>
  <si>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</si>
  <si>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</si>
  <si>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</si>
  <si>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</si>
  <si>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</si>
  <si>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</si>
  <si>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</si>
  <si>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</si>
  <si>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</si>
  <si>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</si>
  <si>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</si>
  <si>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</si>
  <si>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</si>
  <si>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</si>
  <si>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</si>
  <si>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</si>
  <si>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</si>
  <si>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</si>
  <si>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</si>
  <si>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</si>
  <si>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</si>
  <si>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</si>
  <si>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</si>
  <si>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</si>
  <si>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</si>
  <si>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</si>
  <si>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</si>
  <si>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</si>
  <si>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</si>
  <si>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</si>
  <si>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</si>
  <si>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</si>
  <si>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</si>
  <si>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</si>
  <si>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</si>
  <si>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</si>
  <si>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</si>
  <si>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</si>
  <si>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</si>
  <si>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</si>
  <si>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</si>
  <si>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</si>
  <si>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</si>
  <si>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</si>
  <si>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</si>
  <si>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</si>
  <si>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</si>
  <si>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</si>
  <si>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</si>
  <si>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</si>
  <si>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</si>
  <si>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</si>
  <si>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</si>
  <si>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</si>
  <si>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</si>
  <si>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</si>
  <si>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</si>
  <si>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</si>
  <si>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</si>
  <si>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</si>
  <si>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</si>
  <si>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</si>
  <si>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</si>
  <si>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</si>
  <si>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</si>
  <si>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</si>
  <si>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</si>
  <si>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</si>
  <si>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</si>
  <si>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</si>
  <si>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</si>
  <si>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</si>
  <si>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</si>
  <si>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</si>
  <si>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</si>
  <si>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</si>
  <si>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</si>
  <si>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</si>
  <si>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</si>
  <si>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</si>
  <si>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</si>
  <si>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</si>
  <si>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</si>
  <si>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</si>
  <si>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</si>
  <si>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</si>
  <si>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</si>
  <si>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</si>
  <si>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</si>
  <si>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</si>
  <si>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</si>
  <si>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</si>
  <si>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</si>
  <si>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</si>
  <si>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</si>
  <si>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</si>
  <si>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</si>
  <si>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</si>
  <si>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</si>
  <si>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</si>
  <si>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</si>
  <si>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</si>
  <si>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</si>
  <si>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</si>
  <si>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</si>
  <si>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</si>
  <si>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</si>
  <si>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</si>
  <si>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</si>
  <si>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</si>
  <si>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</si>
  <si>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</si>
  <si>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</si>
  <si>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</si>
  <si>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</si>
  <si>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</si>
  <si>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</si>
  <si>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</si>
  <si>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</si>
  <si>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</si>
  <si>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</si>
  <si>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</si>
  <si>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</si>
  <si>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</si>
  <si>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</si>
  <si>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</si>
  <si>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</si>
  <si>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</si>
  <si>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</si>
  <si>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</si>
  <si>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</si>
  <si>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</si>
  <si>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</si>
  <si>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</si>
  <si>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</si>
  <si>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</si>
  <si>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</si>
  <si>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</si>
  <si>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</si>
  <si>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</si>
  <si>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</si>
  <si>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</si>
  <si>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</si>
  <si>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</si>
  <si>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</si>
  <si>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</si>
  <si>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</si>
  <si>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</si>
  <si>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</si>
  <si>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</si>
  <si>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</si>
  <si>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</si>
  <si>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</si>
  <si>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</si>
  <si>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</si>
  <si>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</si>
  <si>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</si>
  <si>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</si>
  <si>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</si>
  <si>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</si>
  <si>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</si>
  <si>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</si>
  <si>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</si>
  <si>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</si>
  <si>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</si>
  <si>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</si>
  <si>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</si>
  <si>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</si>
  <si>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</si>
  <si>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</si>
  <si>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</si>
  <si>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</si>
  <si>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</si>
  <si>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</si>
  <si>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</si>
  <si>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</si>
  <si>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</si>
  <si>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</si>
  <si>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</si>
  <si>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</si>
  <si>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</si>
  <si>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</si>
  <si>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</si>
  <si>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</si>
  <si>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</si>
  <si>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</si>
  <si>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</si>
  <si>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</si>
  <si>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</si>
  <si>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</si>
  <si>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</si>
  <si>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</si>
  <si>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</si>
  <si>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</si>
  <si>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</si>
  <si>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</si>
  <si>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</si>
  <si>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</si>
  <si>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</si>
  <si>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</si>
  <si>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</si>
  <si>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</si>
  <si>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</si>
  <si>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248</t>
    <phoneticPr fontId="2"/>
  </si>
  <si>
    <t>0036</t>
    <phoneticPr fontId="2"/>
  </si>
  <si>
    <t>神奈川県鎌倉市立手広５－７－１</t>
    <rPh sb="0" eb="4">
      <t>カナガワケン</t>
    </rPh>
    <rPh sb="4" eb="10">
      <t>カマクラシリツテビロ</t>
    </rPh>
    <phoneticPr fontId="2"/>
  </si>
  <si>
    <t>0467</t>
    <phoneticPr fontId="2"/>
  </si>
  <si>
    <t>32</t>
    <phoneticPr fontId="2"/>
  </si>
  <si>
    <t>0801</t>
    <phoneticPr fontId="2"/>
  </si>
  <si>
    <t>9682</t>
    <phoneticPr fontId="2"/>
  </si>
  <si>
    <t>野口</t>
    <rPh sb="0" eb="2">
      <t>ノグチ</t>
    </rPh>
    <phoneticPr fontId="2"/>
  </si>
  <si>
    <t>智史</t>
    <rPh sb="0" eb="2">
      <t>トモフミ</t>
    </rPh>
    <phoneticPr fontId="2"/>
  </si>
  <si>
    <t>のぐち</t>
    <phoneticPr fontId="2"/>
  </si>
  <si>
    <t>ともふみ</t>
    <phoneticPr fontId="2"/>
  </si>
  <si>
    <t>いなば</t>
    <phoneticPr fontId="2"/>
  </si>
  <si>
    <t>じゅん</t>
    <phoneticPr fontId="2"/>
  </si>
  <si>
    <t>稲葉</t>
    <rPh sb="0" eb="2">
      <t>イナバ</t>
    </rPh>
    <phoneticPr fontId="2"/>
  </si>
  <si>
    <t>潤</t>
    <rPh sb="0" eb="1">
      <t>ジュン</t>
    </rPh>
    <phoneticPr fontId="2"/>
  </si>
  <si>
    <t>もりや</t>
    <phoneticPr fontId="2"/>
  </si>
  <si>
    <t>はな</t>
    <phoneticPr fontId="2"/>
  </si>
  <si>
    <t>森谷</t>
    <rPh sb="0" eb="2">
      <t>モリヤ</t>
    </rPh>
    <phoneticPr fontId="2"/>
  </si>
  <si>
    <t>花菜</t>
    <rPh sb="0" eb="1">
      <t>ハナ</t>
    </rPh>
    <rPh sb="1" eb="2">
      <t>ナ</t>
    </rPh>
    <phoneticPr fontId="2"/>
  </si>
  <si>
    <t>外尾</t>
    <rPh sb="0" eb="2">
      <t>ホカオ</t>
    </rPh>
    <phoneticPr fontId="2"/>
  </si>
  <si>
    <t>ほかお</t>
    <phoneticPr fontId="2"/>
  </si>
  <si>
    <t>すみれ</t>
    <phoneticPr fontId="2"/>
  </si>
  <si>
    <t>たけだ</t>
    <phoneticPr fontId="2"/>
  </si>
  <si>
    <t>なな</t>
    <phoneticPr fontId="2"/>
  </si>
  <si>
    <t>武田</t>
    <rPh sb="0" eb="2">
      <t>タケダ</t>
    </rPh>
    <phoneticPr fontId="2"/>
  </si>
  <si>
    <t>なな</t>
    <phoneticPr fontId="2"/>
  </si>
  <si>
    <t>おおいし</t>
    <phoneticPr fontId="2"/>
  </si>
  <si>
    <t>かなえ</t>
    <phoneticPr fontId="2"/>
  </si>
  <si>
    <t>大石</t>
    <rPh sb="0" eb="2">
      <t>オオイシ</t>
    </rPh>
    <phoneticPr fontId="2"/>
  </si>
  <si>
    <t>加奈恵</t>
    <rPh sb="0" eb="3">
      <t>カナエ</t>
    </rPh>
    <phoneticPr fontId="2"/>
  </si>
  <si>
    <t>たつみ</t>
    <phoneticPr fontId="2"/>
  </si>
  <si>
    <t>かなこ</t>
    <phoneticPr fontId="2"/>
  </si>
  <si>
    <t>巽</t>
    <rPh sb="0" eb="1">
      <t>タツミ</t>
    </rPh>
    <phoneticPr fontId="2"/>
  </si>
  <si>
    <t>加奈子</t>
    <rPh sb="0" eb="3">
      <t>カナコ</t>
    </rPh>
    <phoneticPr fontId="2"/>
  </si>
  <si>
    <t>さおとめ</t>
    <phoneticPr fontId="2"/>
  </si>
  <si>
    <t>はるか</t>
    <phoneticPr fontId="2"/>
  </si>
  <si>
    <t>五月女</t>
    <rPh sb="0" eb="3">
      <t>サオトメ</t>
    </rPh>
    <phoneticPr fontId="2"/>
  </si>
  <si>
    <t>晴花</t>
    <rPh sb="0" eb="1">
      <t>ハレ</t>
    </rPh>
    <rPh sb="1" eb="2">
      <t>ハナ</t>
    </rPh>
    <phoneticPr fontId="2"/>
  </si>
  <si>
    <t>おおた</t>
    <phoneticPr fontId="2"/>
  </si>
  <si>
    <t>ももか</t>
    <phoneticPr fontId="2"/>
  </si>
  <si>
    <t>太田</t>
    <rPh sb="0" eb="2">
      <t>オオタ</t>
    </rPh>
    <phoneticPr fontId="2"/>
  </si>
  <si>
    <t>百香</t>
    <rPh sb="0" eb="2">
      <t>モモカ</t>
    </rPh>
    <phoneticPr fontId="2"/>
  </si>
  <si>
    <t>いしやま</t>
    <phoneticPr fontId="2"/>
  </si>
  <si>
    <t>あい</t>
    <phoneticPr fontId="2"/>
  </si>
  <si>
    <t>石山</t>
    <rPh sb="0" eb="2">
      <t>イシヤマ</t>
    </rPh>
    <phoneticPr fontId="2"/>
  </si>
  <si>
    <t>藍</t>
    <rPh sb="0" eb="1">
      <t>アイ</t>
    </rPh>
    <phoneticPr fontId="2"/>
  </si>
  <si>
    <t>ふじさわ</t>
    <phoneticPr fontId="2"/>
  </si>
  <si>
    <t>さや</t>
    <phoneticPr fontId="2"/>
  </si>
  <si>
    <t>藤澤</t>
    <rPh sb="0" eb="2">
      <t>フジサワ</t>
    </rPh>
    <phoneticPr fontId="2"/>
  </si>
  <si>
    <t>紗耶</t>
    <rPh sb="0" eb="1">
      <t>サ</t>
    </rPh>
    <rPh sb="1" eb="2">
      <t>ヤ</t>
    </rPh>
    <phoneticPr fontId="2"/>
  </si>
  <si>
    <t>まき</t>
    <phoneticPr fontId="2"/>
  </si>
  <si>
    <t>さくら</t>
    <phoneticPr fontId="2"/>
  </si>
  <si>
    <t>牧</t>
    <rPh sb="0" eb="1">
      <t>マキ</t>
    </rPh>
    <phoneticPr fontId="2"/>
  </si>
  <si>
    <t>さくら</t>
    <phoneticPr fontId="2"/>
  </si>
  <si>
    <t>たなか</t>
    <phoneticPr fontId="2"/>
  </si>
  <si>
    <t>あかり</t>
    <phoneticPr fontId="2"/>
  </si>
  <si>
    <t>田中</t>
    <rPh sb="0" eb="2">
      <t>タナカ</t>
    </rPh>
    <phoneticPr fontId="2"/>
  </si>
  <si>
    <t>くりはら</t>
    <phoneticPr fontId="2"/>
  </si>
  <si>
    <t>みな</t>
    <phoneticPr fontId="2"/>
  </si>
  <si>
    <t>栗原</t>
    <rPh sb="0" eb="2">
      <t>クリハラ</t>
    </rPh>
    <phoneticPr fontId="2"/>
  </si>
  <si>
    <t>望那</t>
    <rPh sb="0" eb="1">
      <t>ボウ</t>
    </rPh>
    <rPh sb="1" eb="2">
      <t>ナ</t>
    </rPh>
    <phoneticPr fontId="2"/>
  </si>
  <si>
    <t>令和元</t>
    <rPh sb="0" eb="3">
      <t>レイワガン</t>
    </rPh>
    <phoneticPr fontId="2"/>
  </si>
  <si>
    <t>小日山　理香</t>
    <rPh sb="0" eb="3">
      <t>コヒヤマ</t>
    </rPh>
    <rPh sb="4" eb="6">
      <t>リカ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</si>
</sst>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A39" sqref="AA3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5127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湘南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鎌倉市立手広中学校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698</v>
      </c>
      <c r="AC4" s="106"/>
      <c r="AD4" s="106"/>
      <c r="AE4" s="106"/>
      <c r="AF4" s="4" t="s">
        <v>584</v>
      </c>
      <c r="AG4" s="106" t="s">
        <v>699</v>
      </c>
      <c r="AH4" s="106"/>
      <c r="AI4" s="106"/>
      <c r="AJ4" s="106"/>
      <c r="AK4" s="4" t="s">
        <v>584</v>
      </c>
      <c r="AL4" s="106" t="s">
        <v>700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697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695</v>
      </c>
      <c r="G6" s="123"/>
      <c r="H6" s="24" t="s">
        <v>586</v>
      </c>
      <c r="I6" s="124" t="s">
        <v>696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698</v>
      </c>
      <c r="AC6" s="89"/>
      <c r="AD6" s="89"/>
      <c r="AE6" s="89"/>
      <c r="AF6" s="25" t="s">
        <v>587</v>
      </c>
      <c r="AG6" s="89" t="s">
        <v>699</v>
      </c>
      <c r="AH6" s="89"/>
      <c r="AI6" s="89"/>
      <c r="AJ6" s="89"/>
      <c r="AK6" s="25" t="s">
        <v>587</v>
      </c>
      <c r="AL6" s="89" t="s">
        <v>701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706</v>
      </c>
      <c r="AA12" s="285"/>
      <c r="AB12" s="285"/>
      <c r="AC12" s="285"/>
      <c r="AD12" s="285"/>
      <c r="AE12" s="285" t="s">
        <v>707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702</v>
      </c>
      <c r="G13" s="269"/>
      <c r="H13" s="269"/>
      <c r="I13" s="269"/>
      <c r="J13" s="297"/>
      <c r="K13" s="269" t="s">
        <v>703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708</v>
      </c>
      <c r="AA13" s="269"/>
      <c r="AB13" s="269"/>
      <c r="AC13" s="269"/>
      <c r="AD13" s="297"/>
      <c r="AE13" s="269" t="s">
        <v>709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710</v>
      </c>
      <c r="AA15" s="285"/>
      <c r="AB15" s="285"/>
      <c r="AC15" s="285"/>
      <c r="AD15" s="285"/>
      <c r="AE15" s="285" t="s">
        <v>711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712</v>
      </c>
      <c r="AA16" s="269"/>
      <c r="AB16" s="269"/>
      <c r="AC16" s="269"/>
      <c r="AD16" s="297"/>
      <c r="AE16" s="269" t="s">
        <v>713</v>
      </c>
      <c r="AF16" s="269"/>
      <c r="AG16" s="269"/>
      <c r="AH16" s="269"/>
      <c r="AI16" s="303"/>
      <c r="AJ16" s="304">
        <v>12</v>
      </c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710</v>
      </c>
      <c r="G22" s="203"/>
      <c r="H22" s="203"/>
      <c r="I22" s="203"/>
      <c r="J22" s="203"/>
      <c r="K22" s="203" t="s">
        <v>711</v>
      </c>
      <c r="L22" s="203"/>
      <c r="M22" s="203"/>
      <c r="N22" s="203"/>
      <c r="O22" s="204"/>
      <c r="P22" s="200">
        <v>3</v>
      </c>
      <c r="Q22" s="200"/>
      <c r="R22" s="205">
        <v>162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733</v>
      </c>
      <c r="AA22" s="203"/>
      <c r="AB22" s="203"/>
      <c r="AC22" s="203"/>
      <c r="AD22" s="203"/>
      <c r="AE22" s="203" t="s">
        <v>734</v>
      </c>
      <c r="AF22" s="203"/>
      <c r="AG22" s="203"/>
      <c r="AH22" s="203"/>
      <c r="AI22" s="204"/>
      <c r="AJ22" s="200">
        <v>3</v>
      </c>
      <c r="AK22" s="200"/>
      <c r="AL22" s="205">
        <v>148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712</v>
      </c>
      <c r="G23" s="218"/>
      <c r="H23" s="218"/>
      <c r="I23" s="218"/>
      <c r="J23" s="218"/>
      <c r="K23" s="218" t="s">
        <v>713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735</v>
      </c>
      <c r="AA23" s="218"/>
      <c r="AB23" s="218"/>
      <c r="AC23" s="218"/>
      <c r="AD23" s="218"/>
      <c r="AE23" s="218" t="s">
        <v>736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715</v>
      </c>
      <c r="G24" s="171"/>
      <c r="H24" s="171"/>
      <c r="I24" s="171"/>
      <c r="J24" s="171"/>
      <c r="K24" s="171" t="s">
        <v>716</v>
      </c>
      <c r="L24" s="171"/>
      <c r="M24" s="171"/>
      <c r="N24" s="171"/>
      <c r="O24" s="172"/>
      <c r="P24" s="212">
        <v>3</v>
      </c>
      <c r="Q24" s="212"/>
      <c r="R24" s="214">
        <v>160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737</v>
      </c>
      <c r="AA24" s="171"/>
      <c r="AB24" s="171"/>
      <c r="AC24" s="171"/>
      <c r="AD24" s="171"/>
      <c r="AE24" s="171" t="s">
        <v>738</v>
      </c>
      <c r="AF24" s="171"/>
      <c r="AG24" s="171"/>
      <c r="AH24" s="171"/>
      <c r="AI24" s="172"/>
      <c r="AJ24" s="212">
        <v>3</v>
      </c>
      <c r="AK24" s="212"/>
      <c r="AL24" s="214">
        <v>151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714</v>
      </c>
      <c r="G25" s="225"/>
      <c r="H25" s="225"/>
      <c r="I25" s="225"/>
      <c r="J25" s="225"/>
      <c r="K25" s="225" t="s">
        <v>716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739</v>
      </c>
      <c r="AA25" s="225"/>
      <c r="AB25" s="225"/>
      <c r="AC25" s="225"/>
      <c r="AD25" s="225"/>
      <c r="AE25" s="225" t="s">
        <v>740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717</v>
      </c>
      <c r="G26" s="171"/>
      <c r="H26" s="171"/>
      <c r="I26" s="171"/>
      <c r="J26" s="171"/>
      <c r="K26" s="171" t="s">
        <v>718</v>
      </c>
      <c r="L26" s="171"/>
      <c r="M26" s="171"/>
      <c r="N26" s="171"/>
      <c r="O26" s="172"/>
      <c r="P26" s="212">
        <v>3</v>
      </c>
      <c r="Q26" s="212"/>
      <c r="R26" s="214">
        <v>165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741</v>
      </c>
      <c r="AA26" s="171"/>
      <c r="AB26" s="171"/>
      <c r="AC26" s="171"/>
      <c r="AD26" s="171"/>
      <c r="AE26" s="171" t="s">
        <v>742</v>
      </c>
      <c r="AF26" s="171"/>
      <c r="AG26" s="171"/>
      <c r="AH26" s="171"/>
      <c r="AI26" s="172"/>
      <c r="AJ26" s="212">
        <v>3</v>
      </c>
      <c r="AK26" s="212"/>
      <c r="AL26" s="214">
        <v>150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719</v>
      </c>
      <c r="G27" s="225"/>
      <c r="H27" s="225"/>
      <c r="I27" s="225"/>
      <c r="J27" s="225"/>
      <c r="K27" s="225" t="s">
        <v>720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743</v>
      </c>
      <c r="AA27" s="225"/>
      <c r="AB27" s="225"/>
      <c r="AC27" s="225"/>
      <c r="AD27" s="225"/>
      <c r="AE27" s="225" t="s">
        <v>744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721</v>
      </c>
      <c r="G28" s="171"/>
      <c r="H28" s="171"/>
      <c r="I28" s="171"/>
      <c r="J28" s="171"/>
      <c r="K28" s="171" t="s">
        <v>722</v>
      </c>
      <c r="L28" s="171"/>
      <c r="M28" s="171"/>
      <c r="N28" s="171"/>
      <c r="O28" s="172"/>
      <c r="P28" s="212">
        <v>3</v>
      </c>
      <c r="Q28" s="212"/>
      <c r="R28" s="214">
        <v>163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745</v>
      </c>
      <c r="AA28" s="171"/>
      <c r="AB28" s="171"/>
      <c r="AC28" s="171"/>
      <c r="AD28" s="171"/>
      <c r="AE28" s="171" t="s">
        <v>746</v>
      </c>
      <c r="AF28" s="171"/>
      <c r="AG28" s="171"/>
      <c r="AH28" s="171"/>
      <c r="AI28" s="172"/>
      <c r="AJ28" s="212">
        <v>3</v>
      </c>
      <c r="AK28" s="212"/>
      <c r="AL28" s="214">
        <v>147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723</v>
      </c>
      <c r="G29" s="225"/>
      <c r="H29" s="225"/>
      <c r="I29" s="225"/>
      <c r="J29" s="225"/>
      <c r="K29" s="225" t="s">
        <v>724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747</v>
      </c>
      <c r="AA29" s="225"/>
      <c r="AB29" s="225"/>
      <c r="AC29" s="225"/>
      <c r="AD29" s="225"/>
      <c r="AE29" s="225" t="s">
        <v>748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725</v>
      </c>
      <c r="G30" s="171"/>
      <c r="H30" s="171"/>
      <c r="I30" s="171"/>
      <c r="J30" s="171"/>
      <c r="K30" s="171" t="s">
        <v>726</v>
      </c>
      <c r="L30" s="171"/>
      <c r="M30" s="171"/>
      <c r="N30" s="171"/>
      <c r="O30" s="172"/>
      <c r="P30" s="212">
        <v>3</v>
      </c>
      <c r="Q30" s="212"/>
      <c r="R30" s="214">
        <v>158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749</v>
      </c>
      <c r="AA30" s="171"/>
      <c r="AB30" s="171"/>
      <c r="AC30" s="171"/>
      <c r="AD30" s="171"/>
      <c r="AE30" s="171" t="s">
        <v>750</v>
      </c>
      <c r="AF30" s="171"/>
      <c r="AG30" s="171"/>
      <c r="AH30" s="171"/>
      <c r="AI30" s="172"/>
      <c r="AJ30" s="212">
        <v>2</v>
      </c>
      <c r="AK30" s="212"/>
      <c r="AL30" s="214">
        <v>154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727</v>
      </c>
      <c r="G31" s="225"/>
      <c r="H31" s="225"/>
      <c r="I31" s="225"/>
      <c r="J31" s="225"/>
      <c r="K31" s="225" t="s">
        <v>728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751</v>
      </c>
      <c r="AA31" s="225"/>
      <c r="AB31" s="225"/>
      <c r="AC31" s="225"/>
      <c r="AD31" s="225"/>
      <c r="AE31" s="225" t="s">
        <v>750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729</v>
      </c>
      <c r="G32" s="171"/>
      <c r="H32" s="171"/>
      <c r="I32" s="171"/>
      <c r="J32" s="171"/>
      <c r="K32" s="171" t="s">
        <v>730</v>
      </c>
      <c r="L32" s="171"/>
      <c r="M32" s="171"/>
      <c r="N32" s="171"/>
      <c r="O32" s="172"/>
      <c r="P32" s="212">
        <v>3</v>
      </c>
      <c r="Q32" s="212"/>
      <c r="R32" s="214">
        <v>167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752</v>
      </c>
      <c r="AA32" s="171"/>
      <c r="AB32" s="171"/>
      <c r="AC32" s="171"/>
      <c r="AD32" s="171"/>
      <c r="AE32" s="171" t="s">
        <v>753</v>
      </c>
      <c r="AF32" s="171"/>
      <c r="AG32" s="171"/>
      <c r="AH32" s="171"/>
      <c r="AI32" s="172"/>
      <c r="AJ32" s="212">
        <v>2</v>
      </c>
      <c r="AK32" s="212"/>
      <c r="AL32" s="214">
        <v>154</v>
      </c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731</v>
      </c>
      <c r="G33" s="162"/>
      <c r="H33" s="162"/>
      <c r="I33" s="162"/>
      <c r="J33" s="162"/>
      <c r="K33" s="162" t="s">
        <v>732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754</v>
      </c>
      <c r="AA33" s="162"/>
      <c r="AB33" s="162"/>
      <c r="AC33" s="162"/>
      <c r="AD33" s="162"/>
      <c r="AE33" s="162" t="s">
        <v>755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 t="s">
        <v>756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9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757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5127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湘南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鎌倉市立手広中学校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のぐち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野口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もりや</v>
      </c>
      <c r="F15" s="330"/>
      <c r="G15" s="330"/>
      <c r="H15" s="330"/>
      <c r="I15" s="330"/>
      <c r="J15" s="330" t="str">
        <f>IF(入力!K22="","",入力!K22)</f>
        <v>はな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162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おおた</v>
      </c>
      <c r="Z15" s="330"/>
      <c r="AA15" s="330"/>
      <c r="AB15" s="330"/>
      <c r="AC15" s="330"/>
      <c r="AD15" s="330" t="str">
        <f>IF(入力!AE22="","",入力!AE22)</f>
        <v>ももか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148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森谷</v>
      </c>
      <c r="F16" s="345"/>
      <c r="G16" s="345"/>
      <c r="H16" s="345"/>
      <c r="I16" s="345"/>
      <c r="J16" s="345" t="str">
        <f>IF(入力!K23="","",入力!K23)</f>
        <v>花菜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太田</v>
      </c>
      <c r="Z16" s="345"/>
      <c r="AA16" s="345"/>
      <c r="AB16" s="345"/>
      <c r="AC16" s="345"/>
      <c r="AD16" s="345" t="str">
        <f>IF(入力!AE23="","",入力!AE23)</f>
        <v>百香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ほかお</v>
      </c>
      <c r="F17" s="316"/>
      <c r="G17" s="316"/>
      <c r="H17" s="316"/>
      <c r="I17" s="316"/>
      <c r="J17" s="316" t="str">
        <f>IF(入力!K24="","",入力!K24)</f>
        <v>すみれ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160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いしやま</v>
      </c>
      <c r="Z17" s="316"/>
      <c r="AA17" s="316"/>
      <c r="AB17" s="316"/>
      <c r="AC17" s="316"/>
      <c r="AD17" s="316" t="str">
        <f>IF(入力!AE24="","",入力!AE24)</f>
        <v>あい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151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外尾</v>
      </c>
      <c r="F18" s="309"/>
      <c r="G18" s="309"/>
      <c r="H18" s="309"/>
      <c r="I18" s="309"/>
      <c r="J18" s="309" t="str">
        <f>IF(入力!K25="","",入力!K25)</f>
        <v>すみれ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石山</v>
      </c>
      <c r="Z18" s="309"/>
      <c r="AA18" s="309"/>
      <c r="AB18" s="309"/>
      <c r="AC18" s="309"/>
      <c r="AD18" s="309" t="str">
        <f>IF(入力!AE25="","",入力!AE25)</f>
        <v>藍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たけだ</v>
      </c>
      <c r="F19" s="316"/>
      <c r="G19" s="316"/>
      <c r="H19" s="316"/>
      <c r="I19" s="316"/>
      <c r="J19" s="316" t="str">
        <f>IF(入力!K26="","",入力!K26)</f>
        <v>なな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165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ふじさわ</v>
      </c>
      <c r="Z19" s="316"/>
      <c r="AA19" s="316"/>
      <c r="AB19" s="316"/>
      <c r="AC19" s="316"/>
      <c r="AD19" s="316" t="str">
        <f>IF(入力!AE26="","",入力!AE26)</f>
        <v>さや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150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武田</v>
      </c>
      <c r="F20" s="309"/>
      <c r="G20" s="309"/>
      <c r="H20" s="309"/>
      <c r="I20" s="309"/>
      <c r="J20" s="309" t="str">
        <f>IF(入力!K27="","",入力!K27)</f>
        <v>なな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藤澤</v>
      </c>
      <c r="Z20" s="309"/>
      <c r="AA20" s="309"/>
      <c r="AB20" s="309"/>
      <c r="AC20" s="309"/>
      <c r="AD20" s="309" t="str">
        <f>IF(入力!AE27="","",入力!AE27)</f>
        <v>紗耶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おおいし</v>
      </c>
      <c r="F21" s="316"/>
      <c r="G21" s="316"/>
      <c r="H21" s="316"/>
      <c r="I21" s="316"/>
      <c r="J21" s="316" t="str">
        <f>IF(入力!K28="","",入力!K28)</f>
        <v>かなえ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163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まき</v>
      </c>
      <c r="Z21" s="316"/>
      <c r="AA21" s="316"/>
      <c r="AB21" s="316"/>
      <c r="AC21" s="316"/>
      <c r="AD21" s="316" t="str">
        <f>IF(入力!AE28="","",入力!AE28)</f>
        <v>さくら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147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大石</v>
      </c>
      <c r="F22" s="309"/>
      <c r="G22" s="309"/>
      <c r="H22" s="309"/>
      <c r="I22" s="309"/>
      <c r="J22" s="309" t="str">
        <f>IF(入力!K29="","",入力!K29)</f>
        <v>加奈恵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牧</v>
      </c>
      <c r="Z22" s="309"/>
      <c r="AA22" s="309"/>
      <c r="AB22" s="309"/>
      <c r="AC22" s="309"/>
      <c r="AD22" s="309" t="str">
        <f>IF(入力!AE29="","",入力!AE29)</f>
        <v>さくら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たつみ</v>
      </c>
      <c r="F23" s="316"/>
      <c r="G23" s="316"/>
      <c r="H23" s="316"/>
      <c r="I23" s="316"/>
      <c r="J23" s="316" t="str">
        <f>IF(入力!K30="","",入力!K30)</f>
        <v>かなこ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158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たなか</v>
      </c>
      <c r="Z23" s="316"/>
      <c r="AA23" s="316"/>
      <c r="AB23" s="316"/>
      <c r="AC23" s="316"/>
      <c r="AD23" s="316" t="str">
        <f>IF(入力!AE30="","",入力!AE30)</f>
        <v>あかり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154</v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巽</v>
      </c>
      <c r="F24" s="309"/>
      <c r="G24" s="309"/>
      <c r="H24" s="309"/>
      <c r="I24" s="309"/>
      <c r="J24" s="309" t="str">
        <f>IF(入力!K31="","",入力!K31)</f>
        <v>加奈子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田中</v>
      </c>
      <c r="Z24" s="309"/>
      <c r="AA24" s="309"/>
      <c r="AB24" s="309"/>
      <c r="AC24" s="309"/>
      <c r="AD24" s="309" t="str">
        <f>IF(入力!AE31="","",入力!AE31)</f>
        <v>あかり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さおとめ</v>
      </c>
      <c r="F25" s="316"/>
      <c r="G25" s="316"/>
      <c r="H25" s="316"/>
      <c r="I25" s="316"/>
      <c r="J25" s="316" t="str">
        <f>IF(入力!K32="","",入力!K32)</f>
        <v>はるか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167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くりはら</v>
      </c>
      <c r="Z25" s="316"/>
      <c r="AA25" s="316"/>
      <c r="AB25" s="316"/>
      <c r="AC25" s="316"/>
      <c r="AD25" s="316" t="str">
        <f>IF(入力!AE32="","",入力!AE32)</f>
        <v>みな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154</v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五月女</v>
      </c>
      <c r="F26" s="322"/>
      <c r="G26" s="322"/>
      <c r="H26" s="322"/>
      <c r="I26" s="322"/>
      <c r="J26" s="322" t="str">
        <f>IF(入力!K33="","",入力!K33)</f>
        <v>晴花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栗原</v>
      </c>
      <c r="Z26" s="322"/>
      <c r="AA26" s="322"/>
      <c r="AB26" s="322"/>
      <c r="AC26" s="322"/>
      <c r="AD26" s="322" t="str">
        <f>IF(入力!AE33="","",入力!AE33)</f>
        <v>望那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52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5127</v>
      </c>
      <c r="B7" s="31" t="str">
        <f t="shared" ref="B7:C7" si="0">IF($A$8="","",IF($A$9="",B8,B8&amp;"・"&amp;B9))</f>
        <v>鎌倉市立手広中学校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248</v>
      </c>
      <c r="G7" s="31" t="str">
        <f t="shared" si="1"/>
        <v>0036</v>
      </c>
      <c r="H7" s="31">
        <f t="shared" si="1"/>
        <v>0</v>
      </c>
      <c r="I7" s="31" t="str">
        <f t="shared" si="1"/>
        <v>神奈川県鎌倉市立手広５－７－１</v>
      </c>
      <c r="J7" s="31">
        <f t="shared" si="1"/>
        <v>0</v>
      </c>
      <c r="K7" s="31" t="str">
        <f t="shared" si="1"/>
        <v>0467</v>
      </c>
      <c r="L7" s="31" t="str">
        <f t="shared" si="1"/>
        <v>32</v>
      </c>
      <c r="M7" s="31" t="str">
        <f t="shared" si="1"/>
        <v>0801</v>
      </c>
      <c r="N7" s="31" t="str">
        <f t="shared" si="1"/>
        <v>0467</v>
      </c>
      <c r="O7" s="31" t="str">
        <f t="shared" si="1"/>
        <v>32</v>
      </c>
      <c r="P7" s="31" t="str">
        <f t="shared" si="1"/>
        <v>9682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5127</v>
      </c>
      <c r="B8" s="32" t="str">
        <f>IF(入力!$F$3="","",入力!$F$3)</f>
        <v>鎌倉市立手広中学校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248</v>
      </c>
      <c r="G8" s="42" t="str">
        <f>IF(入力!$I$6="","",入力!$I$6)</f>
        <v>0036</v>
      </c>
      <c r="H8" s="32"/>
      <c r="I8" s="32" t="str">
        <f>IF(入力!$L$5="","",入力!$L$5)</f>
        <v>神奈川県鎌倉市立手広５－７－１</v>
      </c>
      <c r="J8" s="32"/>
      <c r="K8" s="42" t="str">
        <f>IF(入力!$AB$4="","",入力!$AB$4)</f>
        <v>0467</v>
      </c>
      <c r="L8" s="42" t="str">
        <f>IF(入力!$AG$4="","",入力!$AG$4)</f>
        <v>32</v>
      </c>
      <c r="M8" s="42" t="str">
        <f>IF(入力!$AL$4="","",入力!$AL$4)</f>
        <v>0801</v>
      </c>
      <c r="N8" s="42" t="str">
        <f>IF(入力!$AB$6="","",入力!$AB$6)</f>
        <v>0467</v>
      </c>
      <c r="O8" s="42" t="str">
        <f>IF(入力!$AG$6="","",入力!$AG$6)</f>
        <v>32</v>
      </c>
      <c r="P8" s="42" t="str">
        <f>IF(入力!$AL$6="","",入力!$AL$6)</f>
        <v>9682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0801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野口</v>
      </c>
      <c r="D16" s="32" t="str">
        <f>IF(入力!$K$13="","",入力!$K$13)</f>
        <v>智史</v>
      </c>
      <c r="E16" s="32" t="str">
        <f>IF(入力!$F$12="","",入力!$F$12)</f>
        <v>のぐち</v>
      </c>
      <c r="F16" s="32" t="str">
        <f>IF(入力!$K$12="","",入力!$K$12)</f>
        <v>ともふみ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稲葉</v>
      </c>
      <c r="D17" s="32" t="str">
        <f>IF(入力!$AE$13="","",入力!$AE$13)</f>
        <v>潤</v>
      </c>
      <c r="E17" s="32" t="str">
        <f>IF(入力!$Z$12="","",入力!$Z$12)</f>
        <v>いなば</v>
      </c>
      <c r="F17" s="32" t="str">
        <f>IF(入力!$AE$12="","",入力!$AE$12)</f>
        <v>じゅん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森谷</v>
      </c>
      <c r="D24" s="32" t="str">
        <f>IF(入力!$AE$16="","",入力!$AE$16)</f>
        <v>花菜</v>
      </c>
      <c r="E24" s="32" t="str">
        <f>IF(入力!$Z$15="","",入力!$Z$15)</f>
        <v>もりや</v>
      </c>
      <c r="F24" s="32" t="str">
        <f>IF(入力!$AE$15="","",入力!$AE$15)</f>
        <v>はな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森谷</v>
      </c>
      <c r="D53" s="32" t="str">
        <f>IF(OR(L53&lt;&gt;"○",入力!K23=""),"",入力!K23)</f>
        <v>花菜</v>
      </c>
      <c r="E53" s="32" t="str">
        <f>IF(OR(L53&lt;&gt;"○",入力!F22=""),"",入力!F22)</f>
        <v>もりや</v>
      </c>
      <c r="F53" s="32" t="str">
        <f>IF(OR(L53&lt;&gt;"○",入力!K22=""),"",入力!K22)</f>
        <v>はな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外尾</v>
      </c>
      <c r="D54" s="32" t="str">
        <f>IF(OR(L54&lt;&gt;"○",入力!K25=""),"",入力!K25)</f>
        <v>すみれ</v>
      </c>
      <c r="E54" s="32" t="str">
        <f>IF(OR(L54&lt;&gt;"○",入力!F24=""),"",入力!F24)</f>
        <v>ほかお</v>
      </c>
      <c r="F54" s="32" t="str">
        <f>IF(OR(L54&lt;&gt;"○",入力!K24=""),"",入力!K24)</f>
        <v>すみれ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武田</v>
      </c>
      <c r="D55" s="32" t="str">
        <f>IF(OR(L55&lt;&gt;"○",入力!K27=""),"",入力!K27)</f>
        <v>なな</v>
      </c>
      <c r="E55" s="32" t="str">
        <f>IF(OR(L55&lt;&gt;"○",入力!F26=""),"",入力!F26)</f>
        <v>たけだ</v>
      </c>
      <c r="F55" s="32" t="str">
        <f>IF(OR(L55&lt;&gt;"○",入力!K26=""),"",入力!K26)</f>
        <v>なな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大石</v>
      </c>
      <c r="D56" s="32" t="str">
        <f>IF(OR(L56&lt;&gt;"○",入力!K29=""),"",入力!K29)</f>
        <v>加奈恵</v>
      </c>
      <c r="E56" s="32" t="str">
        <f>IF(OR(L56&lt;&gt;"○",入力!F28=""),"",入力!F28)</f>
        <v>おおいし</v>
      </c>
      <c r="F56" s="32" t="str">
        <f>IF(OR(L56&lt;&gt;"○",入力!K28=""),"",入力!K28)</f>
        <v>かなえ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巽</v>
      </c>
      <c r="D57" s="32" t="str">
        <f>IF(OR(L57&lt;&gt;"○",入力!K31=""),"",入力!K31)</f>
        <v>加奈子</v>
      </c>
      <c r="E57" s="32" t="str">
        <f>IF(OR(L57&lt;&gt;"○",入力!F30=""),"",入力!F30)</f>
        <v>たつみ</v>
      </c>
      <c r="F57" s="32" t="str">
        <f>IF(OR(L57&lt;&gt;"○",入力!K30=""),"",入力!K30)</f>
        <v>かなこ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五月女</v>
      </c>
      <c r="D58" s="32" t="str">
        <f>IF(OR(L58&lt;&gt;"○",入力!K33=""),"",入力!K33)</f>
        <v>晴花</v>
      </c>
      <c r="E58" s="32" t="str">
        <f>IF(OR(L58&lt;&gt;"○",入力!F32=""),"",入力!F32)</f>
        <v>さおとめ</v>
      </c>
      <c r="F58" s="32" t="str">
        <f>IF(OR(L58&lt;&gt;"○",入力!K32=""),"",入力!K32)</f>
        <v>はるか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太田</v>
      </c>
      <c r="D59" s="32" t="str">
        <f>IF(OR(L59&lt;&gt;"○",入力!AE23=""),"",入力!AE23)</f>
        <v>百香</v>
      </c>
      <c r="E59" s="32" t="str">
        <f>IF(OR(L59&lt;&gt;"○",入力!Z22=""),"",入力!Z22)</f>
        <v>おおた</v>
      </c>
      <c r="F59" s="32" t="str">
        <f>IF(OR(L59&lt;&gt;"○",入力!AE22=""),"",入力!AE22)</f>
        <v>ももか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148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石山</v>
      </c>
      <c r="D60" s="32" t="str">
        <f>IF(OR(L60&lt;&gt;"○",入力!AE25=""),"",入力!AE25)</f>
        <v>藍</v>
      </c>
      <c r="E60" s="32" t="str">
        <f>IF(OR(L60&lt;&gt;"○",入力!Z24=""),"",入力!Z24)</f>
        <v>いしやま</v>
      </c>
      <c r="F60" s="32" t="str">
        <f>IF(OR(L60&lt;&gt;"○",入力!AE24=""),"",入力!AE24)</f>
        <v>あい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藤澤</v>
      </c>
      <c r="D61" s="32" t="str">
        <f>IF(OR(L61&lt;&gt;"○",入力!AE27=""),"",入力!AE27)</f>
        <v>紗耶</v>
      </c>
      <c r="E61" s="32" t="str">
        <f>IF(OR(L61&lt;&gt;"○",入力!Z26=""),"",入力!Z26)</f>
        <v>ふじさわ</v>
      </c>
      <c r="F61" s="32" t="str">
        <f>IF(OR(L61&lt;&gt;"○",入力!AE26=""),"",入力!AE26)</f>
        <v>さや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牧</v>
      </c>
      <c r="D62" s="32" t="str">
        <f>IF(OR(L62&lt;&gt;"○",入力!AE29=""),"",入力!AE29)</f>
        <v>さくら</v>
      </c>
      <c r="E62" s="32" t="str">
        <f>IF(OR(L62&lt;&gt;"○",入力!Z28=""),"",入力!Z28)</f>
        <v>まき</v>
      </c>
      <c r="F62" s="32" t="str">
        <f>IF(OR(L62&lt;&gt;"○",入力!AE28=""),"",入力!AE28)</f>
        <v>さくら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147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田中</v>
      </c>
      <c r="D63" s="32" t="str">
        <f>IF(OR(L63&lt;&gt;"○",入力!AE31=""),"",入力!AE31)</f>
        <v>あかり</v>
      </c>
      <c r="E63" s="32" t="str">
        <f>IF(OR(L63&lt;&gt;"○",入力!Z30=""),"",入力!Z30)</f>
        <v>たなか</v>
      </c>
      <c r="F63" s="32" t="str">
        <f>IF(OR(L63&lt;&gt;"○",入力!AE30=""),"",入力!AE30)</f>
        <v>あかり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栗原</v>
      </c>
      <c r="D64" s="32" t="str">
        <f>IF(OR(L64&lt;&gt;"○",入力!AE33=""),"",入力!AE33)</f>
        <v>望那</v>
      </c>
      <c r="E64" s="32" t="str">
        <f>IF(OR(L64&lt;&gt;"○",入力!Z32=""),"",入力!Z32)</f>
        <v>くりはら</v>
      </c>
      <c r="F64" s="32" t="str">
        <f>IF(OR(L64&lt;&gt;"○",入力!AE32=""),"",入力!AE32)</f>
        <v>みな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2019-02-13T13:45:19Z</cp:lastPrinted>
  <dcterms:created xsi:type="dcterms:W3CDTF">2006-11-03T01:52:14Z</dcterms:created>
  <dcterms:modified xsi:type="dcterms:W3CDTF">2019-05-08T10:19:32Z</dcterms:modified>
</cp:coreProperties>
</file>