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ebir-jh07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<sst xmlns="http://schemas.openxmlformats.org/spreadsheetml/2006/main" count="1450" uniqueCount="738">
  <si>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</si>
  <si>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</si>
  <si>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</si>
  <si>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</si>
  <si>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</si>
  <si>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</si>
  <si>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</si>
  <si>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</si>
  <si>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</si>
  <si>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</si>
  <si>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</si>
  <si>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</si>
  <si>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</si>
  <si>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</si>
  <si>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</si>
  <si>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</si>
  <si>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</si>
  <si>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</si>
  <si>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</si>
  <si>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</si>
  <si>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</si>
  <si>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</si>
  <si>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</si>
  <si>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</si>
  <si>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</si>
  <si>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</si>
  <si>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</si>
  <si>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</si>
  <si>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</si>
  <si>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</si>
  <si>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</si>
  <si>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</si>
  <si>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</si>
  <si>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</si>
  <si>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</si>
  <si>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</si>
  <si>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</si>
  <si>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</si>
  <si>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</si>
  <si>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</si>
  <si>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</si>
  <si>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</si>
  <si>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</si>
  <si>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</si>
  <si>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</si>
  <si>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</si>
  <si>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</si>
  <si>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</si>
  <si>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</si>
  <si>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</si>
  <si>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</si>
  <si>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</si>
  <si>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</si>
  <si>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</si>
  <si>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</si>
  <si>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</si>
  <si>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</si>
  <si>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</si>
  <si>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</si>
  <si>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</si>
  <si>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</si>
  <si>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</si>
  <si>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</si>
  <si>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</si>
  <si>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</si>
  <si>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</si>
  <si>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</si>
  <si>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</si>
  <si>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</si>
  <si>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</si>
  <si>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</si>
  <si>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</si>
  <si>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</si>
  <si>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</si>
  <si>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</si>
  <si>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</si>
  <si>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</si>
  <si>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</si>
  <si>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</si>
  <si>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</si>
  <si>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</si>
  <si>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</si>
  <si>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</si>
  <si>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</si>
  <si>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</si>
  <si>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</si>
  <si>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</si>
  <si>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</si>
  <si>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</si>
  <si>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</si>
  <si>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</si>
  <si>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</si>
  <si>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</si>
  <si>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</si>
  <si>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</si>
  <si>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</si>
  <si>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</si>
  <si>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</si>
  <si>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</si>
  <si>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</si>
  <si>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</si>
  <si>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</si>
  <si>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</si>
  <si>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</si>
  <si>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</si>
  <si>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</si>
  <si>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</si>
  <si>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</si>
  <si>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</si>
  <si>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</si>
  <si>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</si>
  <si>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</si>
  <si>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</si>
  <si>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</si>
  <si>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</si>
  <si>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</si>
  <si>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</si>
  <si>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</si>
  <si>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</si>
  <si>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</si>
  <si>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</si>
  <si>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</si>
  <si>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</si>
  <si>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</si>
  <si>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</si>
  <si>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</si>
  <si>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</si>
  <si>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</si>
  <si>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</si>
  <si>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</si>
  <si>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</si>
  <si>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</si>
  <si>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</si>
  <si>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</si>
  <si>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</si>
  <si>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</si>
  <si>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</si>
  <si>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</si>
  <si>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</si>
  <si>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</si>
  <si>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</si>
  <si>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</si>
  <si>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</si>
  <si>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</si>
  <si>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</si>
  <si>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</si>
  <si>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</si>
  <si>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</si>
  <si>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</si>
  <si>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</si>
  <si>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</si>
  <si>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</si>
  <si>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</si>
  <si>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</si>
  <si>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</si>
  <si>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</si>
  <si>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</si>
  <si>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</si>
  <si>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</si>
  <si>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</si>
  <si>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</si>
  <si>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</si>
  <si>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</si>
  <si>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</si>
  <si>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</si>
  <si>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</si>
  <si>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</si>
  <si>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</si>
  <si>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</si>
  <si>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</si>
  <si>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</si>
  <si>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</si>
  <si>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</si>
  <si>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</si>
  <si>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</si>
  <si>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</si>
  <si>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</si>
  <si>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</si>
  <si>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</si>
  <si>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</si>
  <si>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</si>
  <si>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</si>
  <si>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</si>
  <si>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</si>
  <si>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</si>
  <si>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</si>
  <si>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</si>
  <si>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</si>
  <si>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</si>
  <si>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</si>
  <si>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</si>
  <si>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</si>
  <si>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</si>
  <si>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</si>
  <si>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</si>
  <si>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</si>
  <si>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</si>
  <si>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</si>
  <si>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</si>
  <si>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</si>
  <si>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</si>
  <si>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</si>
  <si>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</si>
  <si>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</si>
  <si>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</si>
  <si>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</si>
  <si>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</si>
  <si>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</si>
  <si>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</si>
  <si>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</si>
  <si>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</si>
  <si>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</si>
  <si>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</si>
  <si>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</si>
  <si>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</si>
  <si>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</si>
  <si>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</si>
  <si>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</si>
  <si>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</si>
  <si>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</si>
  <si>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</si>
  <si>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</si>
  <si>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</si>
  <si>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</si>
  <si>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</si>
  <si>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</si>
  <si>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</si>
  <si>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</si>
  <si>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</si>
  <si>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</si>
  <si>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</si>
  <si>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</si>
  <si>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</si>
  <si>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</si>
  <si>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</si>
  <si>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</si>
  <si>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</si>
  <si>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</si>
  <si>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</si>
  <si>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</si>
  <si>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</si>
  <si>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</si>
  <si>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</si>
  <si>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</si>
  <si>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</si>
  <si>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</si>
  <si>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</si>
  <si>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</si>
  <si>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</si>
  <si>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</si>
  <si>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</si>
  <si>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</si>
  <si>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</si>
  <si>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</si>
  <si>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</si>
  <si>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</si>
  <si>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</si>
  <si>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</si>
  <si>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</si>
  <si>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</si>
  <si>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</si>
  <si>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</si>
  <si>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</si>
  <si>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</si>
  <si>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</si>
  <si>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</si>
  <si>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</si>
  <si>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</si>
  <si>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</si>
  <si>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</si>
  <si>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</si>
  <si>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</si>
  <si>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</si>
  <si>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</si>
  <si>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</si>
  <si>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</si>
  <si>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</si>
  <si>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</si>
  <si>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</si>
  <si>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</si>
  <si>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</si>
  <si>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</si>
  <si>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</si>
  <si>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</si>
  <si>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</si>
  <si>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</si>
  <si>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</si>
  <si>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</si>
  <si>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</si>
  <si>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</si>
  <si>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</si>
  <si>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</si>
  <si>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</si>
  <si>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</si>
  <si>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</si>
  <si>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</si>
  <si>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</si>
  <si>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</si>
  <si>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</si>
  <si>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</si>
  <si>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</si>
  <si>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</si>
  <si>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</si>
  <si>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</si>
  <si>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</si>
  <si>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</si>
  <si>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</si>
  <si>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</si>
  <si>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</si>
  <si>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</si>
  <si>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</si>
  <si>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</si>
  <si>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</si>
  <si>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</si>
  <si>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</si>
  <si>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</si>
  <si>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</si>
  <si>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</si>
  <si>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</si>
  <si>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</si>
  <si>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</si>
  <si>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</si>
  <si>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</si>
  <si>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</si>
  <si>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</si>
  <si>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</si>
  <si>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</si>
  <si>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</si>
  <si>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</si>
  <si>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</si>
  <si>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</si>
  <si>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</si>
  <si>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</si>
  <si>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</si>
  <si>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</si>
  <si>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</si>
  <si>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</si>
  <si>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</si>
  <si>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</si>
  <si>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</si>
  <si>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</si>
  <si>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</si>
  <si>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</si>
  <si>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</si>
  <si>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</si>
  <si>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</si>
  <si>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</si>
  <si>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</si>
  <si>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</si>
  <si>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</si>
  <si>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</si>
  <si>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</si>
  <si>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</si>
  <si>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</si>
  <si>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</si>
  <si>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</si>
  <si>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</si>
  <si>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</si>
  <si>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</si>
  <si>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</si>
  <si>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</si>
  <si>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</si>
  <si>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</si>
  <si>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</si>
  <si>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</si>
  <si>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</si>
  <si>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</si>
  <si>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</si>
  <si>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</si>
  <si>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</si>
  <si>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</si>
  <si>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</si>
  <si>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</si>
  <si>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</si>
  <si>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</si>
  <si>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</si>
  <si>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</si>
  <si>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</si>
  <si>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</si>
  <si>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</si>
  <si>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</si>
  <si>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</si>
  <si>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</si>
  <si>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</si>
  <si>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</si>
  <si>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</si>
  <si>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</si>
  <si>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</si>
  <si>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</si>
  <si>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</si>
  <si>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</si>
  <si>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</si>
  <si>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</si>
  <si>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</si>
  <si>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</si>
  <si>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</si>
  <si>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</si>
  <si>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</si>
  <si>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</si>
  <si>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</si>
  <si>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</si>
  <si>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</si>
  <si>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</si>
  <si>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</si>
  <si>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</si>
  <si>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</si>
  <si>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</si>
  <si>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</si>
  <si>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</si>
  <si>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</si>
  <si>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</si>
  <si>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</si>
  <si>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</si>
  <si>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</si>
  <si>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</si>
  <si>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</si>
  <si>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</si>
  <si>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</si>
  <si>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</si>
  <si>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</si>
  <si>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</si>
  <si>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</si>
  <si>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</si>
  <si>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</si>
  <si>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</si>
  <si>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</si>
  <si>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</si>
  <si>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</si>
  <si>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</si>
  <si>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</si>
  <si>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</si>
  <si>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</si>
  <si>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</si>
  <si>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</si>
  <si>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</si>
  <si>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</si>
  <si>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</si>
  <si>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</si>
  <si>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</si>
  <si>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</si>
  <si>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</si>
  <si>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</si>
  <si>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</si>
  <si>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</si>
  <si>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</si>
  <si>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</si>
  <si>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</si>
  <si>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</si>
  <si>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</si>
  <si>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</si>
  <si>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</si>
  <si>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</si>
  <si>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</si>
  <si>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</si>
  <si>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</si>
  <si>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</si>
  <si>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</si>
  <si>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</si>
  <si>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</si>
  <si>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</si>
  <si>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</si>
  <si>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</si>
  <si>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</si>
  <si>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</si>
  <si>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</si>
  <si>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</si>
  <si>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</si>
  <si>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</si>
  <si>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</si>
  <si>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</si>
  <si>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</si>
  <si>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</si>
  <si>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</si>
  <si>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</si>
  <si>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</si>
  <si>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</si>
  <si>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</si>
  <si>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</si>
  <si>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</si>
  <si>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</si>
  <si>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</si>
  <si>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</si>
  <si>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</si>
  <si>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</si>
  <si>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</si>
  <si>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</si>
  <si>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</si>
  <si>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</si>
  <si>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</si>
  <si>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</si>
  <si>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</si>
  <si>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</si>
  <si>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</si>
  <si>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</si>
  <si>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</si>
  <si>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</si>
  <si>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</si>
  <si>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</si>
  <si>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</si>
  <si>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</si>
  <si>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</si>
  <si>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</si>
  <si>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</si>
  <si>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</si>
  <si>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</si>
  <si>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</si>
  <si>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</si>
  <si>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</si>
  <si>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</si>
  <si>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</si>
  <si>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</si>
  <si>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</si>
  <si>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</si>
  <si>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</si>
  <si>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</si>
  <si>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</si>
  <si>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</si>
  <si>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</si>
  <si>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</si>
  <si>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</si>
  <si>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</si>
  <si>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</si>
  <si>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</si>
  <si>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</si>
  <si>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</si>
  <si>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</si>
  <si>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</si>
  <si>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</si>
  <si>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</si>
  <si>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</si>
  <si>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</si>
  <si>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</si>
  <si>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</si>
  <si>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</si>
  <si>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</si>
  <si>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</si>
  <si>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</si>
  <si>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</si>
  <si>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</si>
  <si>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</si>
  <si>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</si>
  <si>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</si>
  <si>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</si>
  <si>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</si>
  <si>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</si>
  <si>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</si>
  <si>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</si>
  <si>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</si>
  <si>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</si>
  <si>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</si>
  <si>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</si>
  <si>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</si>
  <si>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</si>
  <si>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</si>
  <si>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</si>
  <si>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</si>
  <si>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</si>
  <si>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</si>
  <si>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</si>
  <si>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</si>
  <si>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</si>
  <si>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</si>
  <si>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</si>
  <si>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</si>
  <si>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</si>
  <si>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</si>
  <si>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</si>
  <si>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</si>
  <si>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</si>
  <si>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</si>
  <si>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</si>
  <si>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</si>
  <si>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</si>
  <si>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</si>
  <si>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</si>
  <si>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</si>
  <si>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</si>
  <si>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</si>
  <si>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</si>
  <si>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</si>
  <si>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</si>
  <si>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</si>
  <si>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</si>
  <si>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</si>
  <si>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</si>
  <si>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</si>
  <si>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</si>
  <si>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</si>
  <si>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</si>
  <si>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</si>
  <si>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</si>
  <si>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</si>
  <si>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</si>
  <si>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</si>
  <si>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</si>
  <si>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</si>
  <si>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</si>
  <si>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</si>
  <si>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</si>
  <si>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</si>
  <si>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</si>
  <si>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</si>
  <si>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</si>
  <si>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</si>
  <si>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</si>
  <si>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</si>
  <si>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</si>
  <si>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</si>
  <si>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</si>
  <si>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</si>
  <si>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</si>
  <si>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</si>
  <si>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</si>
  <si>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</si>
  <si>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</si>
  <si>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</si>
  <si>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</si>
  <si>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</si>
  <si>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</si>
  <si>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</si>
  <si>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</si>
  <si>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</si>
  <si>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</si>
  <si>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</si>
  <si>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</si>
  <si>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</si>
  <si>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</si>
  <si>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</si>
  <si>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</si>
  <si>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</si>
  <si>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</si>
  <si>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</si>
  <si>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</si>
  <si>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</si>
  <si>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</si>
  <si>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</si>
  <si>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</si>
  <si>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</si>
  <si>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</si>
  <si>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</si>
  <si>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</si>
  <si>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</si>
  <si>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</si>
  <si>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</si>
  <si>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</si>
  <si>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</si>
  <si>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</si>
  <si>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</si>
  <si>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</si>
  <si>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</si>
  <si>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</si>
  <si>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</si>
  <si>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</si>
  <si>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</si>
  <si>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</si>
  <si>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</si>
  <si>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</si>
  <si>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</si>
  <si>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</si>
  <si>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</si>
  <si>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</si>
  <si>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</si>
  <si>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</si>
  <si>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</si>
  <si>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</si>
  <si>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</si>
  <si>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</si>
  <si>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</si>
  <si>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</si>
  <si>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</si>
  <si>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</si>
  <si>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</si>
  <si>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</si>
  <si>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</si>
  <si>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</si>
  <si>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</si>
  <si>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</si>
  <si>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</si>
  <si>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</si>
  <si>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</si>
  <si>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</si>
  <si>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</si>
  <si>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</si>
  <si>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</si>
  <si>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</si>
  <si>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</si>
  <si>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0467</t>
    <phoneticPr fontId="2"/>
  </si>
  <si>
    <t>32</t>
    <phoneticPr fontId="2"/>
  </si>
  <si>
    <t>0801</t>
    <phoneticPr fontId="2"/>
  </si>
  <si>
    <t>9682</t>
    <phoneticPr fontId="2"/>
  </si>
  <si>
    <t>248</t>
    <phoneticPr fontId="2"/>
  </si>
  <si>
    <t>0036</t>
    <phoneticPr fontId="2"/>
  </si>
  <si>
    <t>神奈川県鎌倉市手広５－７－１</t>
    <rPh sb="0" eb="4">
      <t>カナガワケン</t>
    </rPh>
    <rPh sb="4" eb="7">
      <t>カマクラシ</t>
    </rPh>
    <rPh sb="7" eb="9">
      <t>テビロ</t>
    </rPh>
    <phoneticPr fontId="2"/>
  </si>
  <si>
    <t>野口</t>
    <rPh sb="0" eb="2">
      <t>ノグチ</t>
    </rPh>
    <phoneticPr fontId="2"/>
  </si>
  <si>
    <t>智史</t>
    <rPh sb="0" eb="2">
      <t>トモフミ</t>
    </rPh>
    <phoneticPr fontId="2"/>
  </si>
  <si>
    <t>のぐち</t>
    <phoneticPr fontId="2"/>
  </si>
  <si>
    <t>ともふみ</t>
    <phoneticPr fontId="2"/>
  </si>
  <si>
    <t>稲葉</t>
    <rPh sb="0" eb="2">
      <t>イナバ</t>
    </rPh>
    <phoneticPr fontId="2"/>
  </si>
  <si>
    <t>潤</t>
    <rPh sb="0" eb="1">
      <t>ジュン</t>
    </rPh>
    <phoneticPr fontId="2"/>
  </si>
  <si>
    <t>いなば</t>
    <phoneticPr fontId="2"/>
  </si>
  <si>
    <t>じゅん</t>
    <phoneticPr fontId="2"/>
  </si>
  <si>
    <t>田中</t>
    <rPh sb="0" eb="2">
      <t>タナカ</t>
    </rPh>
    <phoneticPr fontId="2"/>
  </si>
  <si>
    <t>たなか</t>
    <phoneticPr fontId="2"/>
  </si>
  <si>
    <t>あかり</t>
    <phoneticPr fontId="2"/>
  </si>
  <si>
    <t>たなか</t>
    <phoneticPr fontId="2"/>
  </si>
  <si>
    <t>栗原</t>
    <rPh sb="0" eb="2">
      <t>クリハラ</t>
    </rPh>
    <phoneticPr fontId="2"/>
  </si>
  <si>
    <t>望那</t>
    <rPh sb="0" eb="1">
      <t>ノゾミ</t>
    </rPh>
    <rPh sb="1" eb="2">
      <t>ナ</t>
    </rPh>
    <phoneticPr fontId="2"/>
  </si>
  <si>
    <t>くりはら</t>
    <phoneticPr fontId="2"/>
  </si>
  <si>
    <t>みな</t>
    <phoneticPr fontId="2"/>
  </si>
  <si>
    <t>稲垣</t>
    <rPh sb="0" eb="2">
      <t>イナガキ</t>
    </rPh>
    <phoneticPr fontId="2"/>
  </si>
  <si>
    <t>舞菜</t>
    <rPh sb="0" eb="1">
      <t>マイ</t>
    </rPh>
    <rPh sb="1" eb="2">
      <t>ナ</t>
    </rPh>
    <phoneticPr fontId="2"/>
  </si>
  <si>
    <t>いながき</t>
    <phoneticPr fontId="2"/>
  </si>
  <si>
    <t>まな</t>
    <phoneticPr fontId="2"/>
  </si>
  <si>
    <t>二ツ森</t>
    <rPh sb="0" eb="1">
      <t>フタ</t>
    </rPh>
    <rPh sb="2" eb="3">
      <t>モリ</t>
    </rPh>
    <phoneticPr fontId="2"/>
  </si>
  <si>
    <t>沙来</t>
    <rPh sb="0" eb="1">
      <t>サ</t>
    </rPh>
    <rPh sb="1" eb="2">
      <t>ライ</t>
    </rPh>
    <phoneticPr fontId="2"/>
  </si>
  <si>
    <t>ふたつもり</t>
    <phoneticPr fontId="2"/>
  </si>
  <si>
    <t>さら</t>
    <phoneticPr fontId="2"/>
  </si>
  <si>
    <t>今井</t>
    <rPh sb="0" eb="2">
      <t>イマイ</t>
    </rPh>
    <phoneticPr fontId="2"/>
  </si>
  <si>
    <t>桜里香</t>
    <rPh sb="0" eb="1">
      <t>オウ</t>
    </rPh>
    <rPh sb="1" eb="2">
      <t>リ</t>
    </rPh>
    <rPh sb="2" eb="3">
      <t>カ</t>
    </rPh>
    <phoneticPr fontId="2"/>
  </si>
  <si>
    <t>いまい</t>
    <phoneticPr fontId="2"/>
  </si>
  <si>
    <t>おりか</t>
    <phoneticPr fontId="2"/>
  </si>
  <si>
    <t>長谷川</t>
    <rPh sb="0" eb="3">
      <t>ハセガワ</t>
    </rPh>
    <phoneticPr fontId="2"/>
  </si>
  <si>
    <t>千紗</t>
    <rPh sb="0" eb="2">
      <t>チサ</t>
    </rPh>
    <phoneticPr fontId="2"/>
  </si>
  <si>
    <t>はせがわ</t>
    <phoneticPr fontId="2"/>
  </si>
  <si>
    <t>ちさ</t>
    <phoneticPr fontId="2"/>
  </si>
  <si>
    <t>静菜</t>
    <rPh sb="0" eb="1">
      <t>セイ</t>
    </rPh>
    <rPh sb="1" eb="2">
      <t>ナ</t>
    </rPh>
    <phoneticPr fontId="2"/>
  </si>
  <si>
    <t>いながき</t>
    <phoneticPr fontId="2"/>
  </si>
  <si>
    <t>せな</t>
    <phoneticPr fontId="2"/>
  </si>
  <si>
    <t>鈴木</t>
    <rPh sb="0" eb="2">
      <t>スズキ</t>
    </rPh>
    <phoneticPr fontId="2"/>
  </si>
  <si>
    <t>菜乃花</t>
    <rPh sb="0" eb="1">
      <t>ナ</t>
    </rPh>
    <rPh sb="1" eb="2">
      <t>ノ</t>
    </rPh>
    <rPh sb="2" eb="3">
      <t>ハナ</t>
    </rPh>
    <phoneticPr fontId="2"/>
  </si>
  <si>
    <t>すずき</t>
    <phoneticPr fontId="2"/>
  </si>
  <si>
    <t>なのか</t>
    <phoneticPr fontId="2"/>
  </si>
  <si>
    <t>美波</t>
    <rPh sb="0" eb="2">
      <t>ミナミ</t>
    </rPh>
    <phoneticPr fontId="2"/>
  </si>
  <si>
    <t>みなみ</t>
    <phoneticPr fontId="2"/>
  </si>
  <si>
    <t>山隂</t>
    <rPh sb="0" eb="1">
      <t>ヤマ</t>
    </rPh>
    <rPh sb="1" eb="2">
      <t>イン</t>
    </rPh>
    <phoneticPr fontId="2"/>
  </si>
  <si>
    <t>やまかげ</t>
    <phoneticPr fontId="2"/>
  </si>
  <si>
    <t>愛梨</t>
    <rPh sb="0" eb="2">
      <t>アイリ</t>
    </rPh>
    <phoneticPr fontId="2"/>
  </si>
  <si>
    <t>あいり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</si>
</sst>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32" zoomScaleNormal="100" zoomScaleSheetLayoutView="100" workbookViewId="0">
      <selection activeCell="AQ46" sqref="AQ46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4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6" zoomScaleNormal="100" zoomScaleSheetLayoutView="100" workbookViewId="0">
      <selection activeCell="AL30" sqref="AL30:AM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5127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湘南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鎌倉市立手広中学校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692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690</v>
      </c>
      <c r="G6" s="114"/>
      <c r="H6" s="24" t="s">
        <v>586</v>
      </c>
      <c r="I6" s="115" t="s">
        <v>691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687</v>
      </c>
      <c r="AH6" s="78"/>
      <c r="AI6" s="78"/>
      <c r="AJ6" s="78"/>
      <c r="AK6" s="25" t="s">
        <v>587</v>
      </c>
      <c r="AL6" s="78" t="s">
        <v>689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695</v>
      </c>
      <c r="G12" s="277"/>
      <c r="H12" s="277"/>
      <c r="I12" s="277"/>
      <c r="J12" s="277"/>
      <c r="K12" s="277" t="s">
        <v>696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699</v>
      </c>
      <c r="AA12" s="277"/>
      <c r="AB12" s="277"/>
      <c r="AC12" s="277"/>
      <c r="AD12" s="277"/>
      <c r="AE12" s="277" t="s">
        <v>700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693</v>
      </c>
      <c r="G13" s="264"/>
      <c r="H13" s="264"/>
      <c r="I13" s="264"/>
      <c r="J13" s="289"/>
      <c r="K13" s="264" t="s">
        <v>694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697</v>
      </c>
      <c r="AA13" s="264"/>
      <c r="AB13" s="264"/>
      <c r="AC13" s="264"/>
      <c r="AD13" s="289"/>
      <c r="AE13" s="264" t="s">
        <v>698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702</v>
      </c>
      <c r="AA15" s="277"/>
      <c r="AB15" s="277"/>
      <c r="AC15" s="277"/>
      <c r="AD15" s="277"/>
      <c r="AE15" s="277" t="s">
        <v>703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701</v>
      </c>
      <c r="AA16" s="264"/>
      <c r="AB16" s="264"/>
      <c r="AC16" s="264"/>
      <c r="AD16" s="289"/>
      <c r="AE16" s="264" t="s">
        <v>703</v>
      </c>
      <c r="AF16" s="264"/>
      <c r="AG16" s="264"/>
      <c r="AH16" s="264"/>
      <c r="AI16" s="295"/>
      <c r="AJ16" s="296">
        <v>10</v>
      </c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704</v>
      </c>
      <c r="G22" s="194"/>
      <c r="H22" s="194"/>
      <c r="I22" s="194"/>
      <c r="J22" s="194"/>
      <c r="K22" s="194" t="s">
        <v>703</v>
      </c>
      <c r="L22" s="194"/>
      <c r="M22" s="194"/>
      <c r="N22" s="194"/>
      <c r="O22" s="195"/>
      <c r="P22" s="191">
        <v>2</v>
      </c>
      <c r="Q22" s="191"/>
      <c r="R22" s="196">
        <v>157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726</v>
      </c>
      <c r="AA22" s="194"/>
      <c r="AB22" s="194"/>
      <c r="AC22" s="194"/>
      <c r="AD22" s="194"/>
      <c r="AE22" s="194" t="s">
        <v>727</v>
      </c>
      <c r="AF22" s="194"/>
      <c r="AG22" s="194"/>
      <c r="AH22" s="194"/>
      <c r="AI22" s="195"/>
      <c r="AJ22" s="191">
        <v>1</v>
      </c>
      <c r="AK22" s="191"/>
      <c r="AL22" s="196">
        <v>156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701</v>
      </c>
      <c r="G23" s="209"/>
      <c r="H23" s="209"/>
      <c r="I23" s="209"/>
      <c r="J23" s="209"/>
      <c r="K23" s="209" t="s">
        <v>703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709</v>
      </c>
      <c r="AA23" s="209"/>
      <c r="AB23" s="209"/>
      <c r="AC23" s="209"/>
      <c r="AD23" s="209"/>
      <c r="AE23" s="209" t="s">
        <v>725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707</v>
      </c>
      <c r="G24" s="162"/>
      <c r="H24" s="162"/>
      <c r="I24" s="162"/>
      <c r="J24" s="162"/>
      <c r="K24" s="162" t="s">
        <v>708</v>
      </c>
      <c r="L24" s="162"/>
      <c r="M24" s="162"/>
      <c r="N24" s="162"/>
      <c r="O24" s="163"/>
      <c r="P24" s="203">
        <v>2</v>
      </c>
      <c r="Q24" s="203"/>
      <c r="R24" s="205">
        <v>157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730</v>
      </c>
      <c r="AA24" s="162"/>
      <c r="AB24" s="162"/>
      <c r="AC24" s="162"/>
      <c r="AD24" s="162"/>
      <c r="AE24" s="162" t="s">
        <v>731</v>
      </c>
      <c r="AF24" s="162"/>
      <c r="AG24" s="162"/>
      <c r="AH24" s="162"/>
      <c r="AI24" s="163"/>
      <c r="AJ24" s="203">
        <v>1</v>
      </c>
      <c r="AK24" s="203"/>
      <c r="AL24" s="205">
        <v>151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705</v>
      </c>
      <c r="G25" s="216"/>
      <c r="H25" s="216"/>
      <c r="I25" s="216"/>
      <c r="J25" s="216"/>
      <c r="K25" s="216" t="s">
        <v>706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728</v>
      </c>
      <c r="AA25" s="216"/>
      <c r="AB25" s="216"/>
      <c r="AC25" s="216"/>
      <c r="AD25" s="216"/>
      <c r="AE25" s="216" t="s">
        <v>729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711</v>
      </c>
      <c r="G26" s="162"/>
      <c r="H26" s="162"/>
      <c r="I26" s="162"/>
      <c r="J26" s="162"/>
      <c r="K26" s="162" t="s">
        <v>712</v>
      </c>
      <c r="L26" s="162"/>
      <c r="M26" s="162"/>
      <c r="N26" s="162"/>
      <c r="O26" s="163"/>
      <c r="P26" s="203">
        <v>1</v>
      </c>
      <c r="Q26" s="203"/>
      <c r="R26" s="205">
        <v>156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730</v>
      </c>
      <c r="AA26" s="162"/>
      <c r="AB26" s="162"/>
      <c r="AC26" s="162"/>
      <c r="AD26" s="162"/>
      <c r="AE26" s="162" t="s">
        <v>733</v>
      </c>
      <c r="AF26" s="162"/>
      <c r="AG26" s="162"/>
      <c r="AH26" s="162"/>
      <c r="AI26" s="163"/>
      <c r="AJ26" s="203">
        <v>1</v>
      </c>
      <c r="AK26" s="203"/>
      <c r="AL26" s="205">
        <v>151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709</v>
      </c>
      <c r="G27" s="216"/>
      <c r="H27" s="216"/>
      <c r="I27" s="216"/>
      <c r="J27" s="216"/>
      <c r="K27" s="216" t="s">
        <v>710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728</v>
      </c>
      <c r="AA27" s="216"/>
      <c r="AB27" s="216"/>
      <c r="AC27" s="216"/>
      <c r="AD27" s="216"/>
      <c r="AE27" s="216" t="s">
        <v>732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715</v>
      </c>
      <c r="G28" s="162"/>
      <c r="H28" s="162"/>
      <c r="I28" s="162"/>
      <c r="J28" s="162"/>
      <c r="K28" s="162" t="s">
        <v>716</v>
      </c>
      <c r="L28" s="162"/>
      <c r="M28" s="162"/>
      <c r="N28" s="162"/>
      <c r="O28" s="163"/>
      <c r="P28" s="203">
        <v>1</v>
      </c>
      <c r="Q28" s="203"/>
      <c r="R28" s="205">
        <v>156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735</v>
      </c>
      <c r="AA28" s="162"/>
      <c r="AB28" s="162"/>
      <c r="AC28" s="162"/>
      <c r="AD28" s="162"/>
      <c r="AE28" s="162" t="s">
        <v>737</v>
      </c>
      <c r="AF28" s="162"/>
      <c r="AG28" s="162"/>
      <c r="AH28" s="162"/>
      <c r="AI28" s="163"/>
      <c r="AJ28" s="203">
        <v>1</v>
      </c>
      <c r="AK28" s="203"/>
      <c r="AL28" s="205">
        <v>148</v>
      </c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713</v>
      </c>
      <c r="G29" s="216"/>
      <c r="H29" s="216"/>
      <c r="I29" s="216"/>
      <c r="J29" s="216"/>
      <c r="K29" s="216" t="s">
        <v>714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734</v>
      </c>
      <c r="AA29" s="216"/>
      <c r="AB29" s="216"/>
      <c r="AC29" s="216"/>
      <c r="AD29" s="216"/>
      <c r="AE29" s="216" t="s">
        <v>736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719</v>
      </c>
      <c r="G30" s="162"/>
      <c r="H30" s="162"/>
      <c r="I30" s="162"/>
      <c r="J30" s="162"/>
      <c r="K30" s="162" t="s">
        <v>720</v>
      </c>
      <c r="L30" s="162"/>
      <c r="M30" s="162"/>
      <c r="N30" s="162"/>
      <c r="O30" s="163"/>
      <c r="P30" s="203">
        <v>1</v>
      </c>
      <c r="Q30" s="203"/>
      <c r="R30" s="205">
        <v>160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717</v>
      </c>
      <c r="G31" s="216"/>
      <c r="H31" s="216"/>
      <c r="I31" s="216"/>
      <c r="J31" s="216"/>
      <c r="K31" s="216" t="s">
        <v>718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723</v>
      </c>
      <c r="G32" s="162"/>
      <c r="H32" s="162"/>
      <c r="I32" s="162"/>
      <c r="J32" s="162"/>
      <c r="K32" s="162" t="s">
        <v>724</v>
      </c>
      <c r="L32" s="162"/>
      <c r="M32" s="162"/>
      <c r="N32" s="162"/>
      <c r="O32" s="163"/>
      <c r="P32" s="203">
        <v>1</v>
      </c>
      <c r="Q32" s="203"/>
      <c r="R32" s="205">
        <v>163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721</v>
      </c>
      <c r="G33" s="153"/>
      <c r="H33" s="153"/>
      <c r="I33" s="153"/>
      <c r="J33" s="153"/>
      <c r="K33" s="153" t="s">
        <v>722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5127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湘南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鎌倉市立手広中学校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のぐち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野口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たなか</v>
      </c>
      <c r="F15" s="322"/>
      <c r="G15" s="322"/>
      <c r="H15" s="322"/>
      <c r="I15" s="322"/>
      <c r="J15" s="322" t="str">
        <f>IF(入力!K22="","",入力!K22)</f>
        <v>あかり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157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いながき</v>
      </c>
      <c r="Z15" s="322"/>
      <c r="AA15" s="322"/>
      <c r="AB15" s="322"/>
      <c r="AC15" s="322"/>
      <c r="AD15" s="322" t="str">
        <f>IF(入力!AE22="","",入力!AE22)</f>
        <v>せな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156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田中</v>
      </c>
      <c r="F16" s="337"/>
      <c r="G16" s="337"/>
      <c r="H16" s="337"/>
      <c r="I16" s="337"/>
      <c r="J16" s="337" t="str">
        <f>IF(入力!K23="","",入力!K23)</f>
        <v>あかり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稲垣</v>
      </c>
      <c r="Z16" s="337"/>
      <c r="AA16" s="337"/>
      <c r="AB16" s="337"/>
      <c r="AC16" s="337"/>
      <c r="AD16" s="337" t="str">
        <f>IF(入力!AE23="","",入力!AE23)</f>
        <v>静菜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くりはら</v>
      </c>
      <c r="F17" s="308"/>
      <c r="G17" s="308"/>
      <c r="H17" s="308"/>
      <c r="I17" s="308"/>
      <c r="J17" s="308" t="str">
        <f>IF(入力!K24="","",入力!K24)</f>
        <v>みな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157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すずき</v>
      </c>
      <c r="Z17" s="308"/>
      <c r="AA17" s="308"/>
      <c r="AB17" s="308"/>
      <c r="AC17" s="308"/>
      <c r="AD17" s="308" t="str">
        <f>IF(入力!AE24="","",入力!AE24)</f>
        <v>なのか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151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栗原</v>
      </c>
      <c r="F18" s="301"/>
      <c r="G18" s="301"/>
      <c r="H18" s="301"/>
      <c r="I18" s="301"/>
      <c r="J18" s="301" t="str">
        <f>IF(入力!K25="","",入力!K25)</f>
        <v>望那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鈴木</v>
      </c>
      <c r="Z18" s="301"/>
      <c r="AA18" s="301"/>
      <c r="AB18" s="301"/>
      <c r="AC18" s="301"/>
      <c r="AD18" s="301" t="str">
        <f>IF(入力!AE25="","",入力!AE25)</f>
        <v>菜乃花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いながき</v>
      </c>
      <c r="F19" s="308"/>
      <c r="G19" s="308"/>
      <c r="H19" s="308"/>
      <c r="I19" s="308"/>
      <c r="J19" s="308" t="str">
        <f>IF(入力!K26="","",入力!K26)</f>
        <v>まな</v>
      </c>
      <c r="K19" s="308"/>
      <c r="L19" s="308"/>
      <c r="M19" s="308"/>
      <c r="N19" s="309"/>
      <c r="O19" s="304">
        <f>IF(入力!P26="","",入力!P26)</f>
        <v>1</v>
      </c>
      <c r="P19" s="304"/>
      <c r="Q19" s="302">
        <f>IF(入力!R26="","",入力!R26)</f>
        <v>156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すずき</v>
      </c>
      <c r="Z19" s="308"/>
      <c r="AA19" s="308"/>
      <c r="AB19" s="308"/>
      <c r="AC19" s="308"/>
      <c r="AD19" s="308" t="str">
        <f>IF(入力!AE26="","",入力!AE26)</f>
        <v>みなみ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151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稲垣</v>
      </c>
      <c r="F20" s="301"/>
      <c r="G20" s="301"/>
      <c r="H20" s="301"/>
      <c r="I20" s="301"/>
      <c r="J20" s="301" t="str">
        <f>IF(入力!K27="","",入力!K27)</f>
        <v>舞菜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鈴木</v>
      </c>
      <c r="Z20" s="301"/>
      <c r="AA20" s="301"/>
      <c r="AB20" s="301"/>
      <c r="AC20" s="301"/>
      <c r="AD20" s="301" t="str">
        <f>IF(入力!AE27="","",入力!AE27)</f>
        <v>美波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ふたつもり</v>
      </c>
      <c r="F21" s="308"/>
      <c r="G21" s="308"/>
      <c r="H21" s="308"/>
      <c r="I21" s="308"/>
      <c r="J21" s="308" t="str">
        <f>IF(入力!K28="","",入力!K28)</f>
        <v>さら</v>
      </c>
      <c r="K21" s="308"/>
      <c r="L21" s="308"/>
      <c r="M21" s="308"/>
      <c r="N21" s="309"/>
      <c r="O21" s="304">
        <f>IF(入力!P28="","",入力!P28)</f>
        <v>1</v>
      </c>
      <c r="P21" s="304"/>
      <c r="Q21" s="302">
        <f>IF(入力!R28="","",入力!R28)</f>
        <v>156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やまかげ</v>
      </c>
      <c r="Z21" s="308"/>
      <c r="AA21" s="308"/>
      <c r="AB21" s="308"/>
      <c r="AC21" s="308"/>
      <c r="AD21" s="308" t="str">
        <f>IF(入力!AE28="","",入力!AE28)</f>
        <v>あいり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148</v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二ツ森</v>
      </c>
      <c r="F22" s="301"/>
      <c r="G22" s="301"/>
      <c r="H22" s="301"/>
      <c r="I22" s="301"/>
      <c r="J22" s="301" t="str">
        <f>IF(入力!K29="","",入力!K29)</f>
        <v>沙来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山隂</v>
      </c>
      <c r="Z22" s="301"/>
      <c r="AA22" s="301"/>
      <c r="AB22" s="301"/>
      <c r="AC22" s="301"/>
      <c r="AD22" s="301" t="str">
        <f>IF(入力!AE29="","",入力!AE29)</f>
        <v>愛梨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いまい</v>
      </c>
      <c r="F23" s="308"/>
      <c r="G23" s="308"/>
      <c r="H23" s="308"/>
      <c r="I23" s="308"/>
      <c r="J23" s="308" t="str">
        <f>IF(入力!K30="","",入力!K30)</f>
        <v>おりか</v>
      </c>
      <c r="K23" s="308"/>
      <c r="L23" s="308"/>
      <c r="M23" s="308"/>
      <c r="N23" s="309"/>
      <c r="O23" s="304">
        <f>IF(入力!P30="","",入力!P30)</f>
        <v>1</v>
      </c>
      <c r="P23" s="304"/>
      <c r="Q23" s="302">
        <f>IF(入力!R30="","",入力!R30)</f>
        <v>160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 t="str">
        <f>IF(入力!X30="","",入力!X30)</f>
        <v/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 t="str">
        <f>IF(入力!AJ30="","",入力!AJ30)</f>
        <v/>
      </c>
      <c r="AJ23" s="304"/>
      <c r="AK23" s="302" t="str">
        <f>IF(入力!AL30="","",入力!AL30)</f>
        <v/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今井</v>
      </c>
      <c r="F24" s="301"/>
      <c r="G24" s="301"/>
      <c r="H24" s="301"/>
      <c r="I24" s="301"/>
      <c r="J24" s="301" t="str">
        <f>IF(入力!K31="","",入力!K31)</f>
        <v>桜里香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はせがわ</v>
      </c>
      <c r="F25" s="308"/>
      <c r="G25" s="308"/>
      <c r="H25" s="308"/>
      <c r="I25" s="308"/>
      <c r="J25" s="308" t="str">
        <f>IF(入力!K32="","",入力!K32)</f>
        <v>ちさ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163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長谷川</v>
      </c>
      <c r="F26" s="314"/>
      <c r="G26" s="314"/>
      <c r="H26" s="314"/>
      <c r="I26" s="314"/>
      <c r="J26" s="314" t="str">
        <f>IF(入力!K33="","",入力!K33)</f>
        <v>千紗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5127</v>
      </c>
      <c r="B7" s="31" t="str">
        <f t="shared" ref="B7:C7" si="0">IF($A$8="","",IF($A$9="",B8,B8&amp;"・"&amp;B9))</f>
        <v>鎌倉市立手広中学校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248</v>
      </c>
      <c r="G7" s="31" t="str">
        <f t="shared" si="1"/>
        <v>0036</v>
      </c>
      <c r="H7" s="31">
        <f t="shared" si="1"/>
        <v>0</v>
      </c>
      <c r="I7" s="31" t="str">
        <f t="shared" si="1"/>
        <v>神奈川県鎌倉市手広５－７－１</v>
      </c>
      <c r="J7" s="31">
        <f t="shared" si="1"/>
        <v>0</v>
      </c>
      <c r="K7" s="31" t="str">
        <f t="shared" si="1"/>
        <v>0467</v>
      </c>
      <c r="L7" s="31" t="str">
        <f t="shared" si="1"/>
        <v>32</v>
      </c>
      <c r="M7" s="31" t="str">
        <f t="shared" si="1"/>
        <v>0801</v>
      </c>
      <c r="N7" s="31" t="str">
        <f t="shared" si="1"/>
        <v>0467</v>
      </c>
      <c r="O7" s="31" t="str">
        <f t="shared" si="1"/>
        <v>32</v>
      </c>
      <c r="P7" s="31" t="str">
        <f t="shared" si="1"/>
        <v>9682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5127</v>
      </c>
      <c r="B8" s="32" t="str">
        <f>IF(入力!$F$3="","",入力!$F$3)</f>
        <v>鎌倉市立手広中学校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248</v>
      </c>
      <c r="G8" s="42" t="str">
        <f>IF(入力!$I$6="","",入力!$I$6)</f>
        <v>0036</v>
      </c>
      <c r="H8" s="32"/>
      <c r="I8" s="32" t="str">
        <f>IF(入力!$L$5="","",入力!$L$5)</f>
        <v>神奈川県鎌倉市手広５－７－１</v>
      </c>
      <c r="J8" s="32"/>
      <c r="K8" s="42" t="str">
        <f>IF(入力!$AB$4="","",入力!$AB$4)</f>
        <v>0467</v>
      </c>
      <c r="L8" s="42" t="str">
        <f>IF(入力!$AG$4="","",入力!$AG$4)</f>
        <v>32</v>
      </c>
      <c r="M8" s="42" t="str">
        <f>IF(入力!$AL$4="","",入力!$AL$4)</f>
        <v>0801</v>
      </c>
      <c r="N8" s="42" t="str">
        <f>IF(入力!$AB$6="","",入力!$AB$6)</f>
        <v>0467</v>
      </c>
      <c r="O8" s="42" t="str">
        <f>IF(入力!$AG$6="","",入力!$AG$6)</f>
        <v>32</v>
      </c>
      <c r="P8" s="42" t="str">
        <f>IF(入力!$AL$6="","",入力!$AL$6)</f>
        <v>9682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0801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野口</v>
      </c>
      <c r="D16" s="32" t="str">
        <f>IF(入力!$K$13="","",入力!$K$13)</f>
        <v>智史</v>
      </c>
      <c r="E16" s="32" t="str">
        <f>IF(入力!$F$12="","",入力!$F$12)</f>
        <v>のぐち</v>
      </c>
      <c r="F16" s="32" t="str">
        <f>IF(入力!$K$12="","",入力!$K$12)</f>
        <v>ともふみ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稲葉</v>
      </c>
      <c r="D17" s="32" t="str">
        <f>IF(入力!$AE$13="","",入力!$AE$13)</f>
        <v>潤</v>
      </c>
      <c r="E17" s="32" t="str">
        <f>IF(入力!$Z$12="","",入力!$Z$12)</f>
        <v>いなば</v>
      </c>
      <c r="F17" s="32" t="str">
        <f>IF(入力!$AE$12="","",入力!$AE$12)</f>
        <v>じゅん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田中</v>
      </c>
      <c r="D24" s="32" t="str">
        <f>IF(入力!$AE$16="","",入力!$AE$16)</f>
        <v>あかり</v>
      </c>
      <c r="E24" s="32" t="str">
        <f>IF(入力!$Z$15="","",入力!$Z$15)</f>
        <v>たなか</v>
      </c>
      <c r="F24" s="32" t="str">
        <f>IF(入力!$AE$15="","",入力!$AE$15)</f>
        <v>あかり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田中</v>
      </c>
      <c r="D53" s="32" t="str">
        <f>IF(OR(L53&lt;&gt;"○",入力!K23=""),"",入力!K23)</f>
        <v>あかり</v>
      </c>
      <c r="E53" s="32" t="str">
        <f>IF(OR(L53&lt;&gt;"○",入力!F22=""),"",入力!F22)</f>
        <v>たなか</v>
      </c>
      <c r="F53" s="32" t="str">
        <f>IF(OR(L53&lt;&gt;"○",入力!K22=""),"",入力!K22)</f>
        <v>あかり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栗原</v>
      </c>
      <c r="D54" s="32" t="str">
        <f>IF(OR(L54&lt;&gt;"○",入力!K25=""),"",入力!K25)</f>
        <v>望那</v>
      </c>
      <c r="E54" s="32" t="str">
        <f>IF(OR(L54&lt;&gt;"○",入力!F24=""),"",入力!F24)</f>
        <v>くりはら</v>
      </c>
      <c r="F54" s="32" t="str">
        <f>IF(OR(L54&lt;&gt;"○",入力!K24=""),"",入力!K24)</f>
        <v>みな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稲垣</v>
      </c>
      <c r="D55" s="32" t="str">
        <f>IF(OR(L55&lt;&gt;"○",入力!K27=""),"",入力!K27)</f>
        <v>舞菜</v>
      </c>
      <c r="E55" s="32" t="str">
        <f>IF(OR(L55&lt;&gt;"○",入力!F26=""),"",入力!F26)</f>
        <v>いながき</v>
      </c>
      <c r="F55" s="32" t="str">
        <f>IF(OR(L55&lt;&gt;"○",入力!K26=""),"",入力!K26)</f>
        <v>まな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二ツ森</v>
      </c>
      <c r="D56" s="32" t="str">
        <f>IF(OR(L56&lt;&gt;"○",入力!K29=""),"",入力!K29)</f>
        <v>沙来</v>
      </c>
      <c r="E56" s="32" t="str">
        <f>IF(OR(L56&lt;&gt;"○",入力!F28=""),"",入力!F28)</f>
        <v>ふたつもり</v>
      </c>
      <c r="F56" s="32" t="str">
        <f>IF(OR(L56&lt;&gt;"○",入力!K28=""),"",入力!K28)</f>
        <v>さら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今井</v>
      </c>
      <c r="D57" s="32" t="str">
        <f>IF(OR(L57&lt;&gt;"○",入力!K31=""),"",入力!K31)</f>
        <v>桜里香</v>
      </c>
      <c r="E57" s="32" t="str">
        <f>IF(OR(L57&lt;&gt;"○",入力!F30=""),"",入力!F30)</f>
        <v>いまい</v>
      </c>
      <c r="F57" s="32" t="str">
        <f>IF(OR(L57&lt;&gt;"○",入力!K30=""),"",入力!K30)</f>
        <v>おりか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長谷川</v>
      </c>
      <c r="D58" s="32" t="str">
        <f>IF(OR(L58&lt;&gt;"○",入力!K33=""),"",入力!K33)</f>
        <v>千紗</v>
      </c>
      <c r="E58" s="32" t="str">
        <f>IF(OR(L58&lt;&gt;"○",入力!F32=""),"",入力!F32)</f>
        <v>はせがわ</v>
      </c>
      <c r="F58" s="32" t="str">
        <f>IF(OR(L58&lt;&gt;"○",入力!K32=""),"",入力!K32)</f>
        <v>ちさ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稲垣</v>
      </c>
      <c r="D59" s="32" t="str">
        <f>IF(OR(L59&lt;&gt;"○",入力!AE23=""),"",入力!AE23)</f>
        <v>静菜</v>
      </c>
      <c r="E59" s="32" t="str">
        <f>IF(OR(L59&lt;&gt;"○",入力!Z22=""),"",入力!Z22)</f>
        <v>いながき</v>
      </c>
      <c r="F59" s="32" t="str">
        <f>IF(OR(L59&lt;&gt;"○",入力!AE22=""),"",入力!AE22)</f>
        <v>せな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鈴木</v>
      </c>
      <c r="D60" s="32" t="str">
        <f>IF(OR(L60&lt;&gt;"○",入力!AE25=""),"",入力!AE25)</f>
        <v>菜乃花</v>
      </c>
      <c r="E60" s="32" t="str">
        <f>IF(OR(L60&lt;&gt;"○",入力!Z24=""),"",入力!Z24)</f>
        <v>すずき</v>
      </c>
      <c r="F60" s="32" t="str">
        <f>IF(OR(L60&lt;&gt;"○",入力!AE24=""),"",入力!AE24)</f>
        <v>なのか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鈴木</v>
      </c>
      <c r="D61" s="32" t="str">
        <f>IF(OR(L61&lt;&gt;"○",入力!AE27=""),"",入力!AE27)</f>
        <v>美波</v>
      </c>
      <c r="E61" s="32" t="str">
        <f>IF(OR(L61&lt;&gt;"○",入力!Z26=""),"",入力!Z26)</f>
        <v>すずき</v>
      </c>
      <c r="F61" s="32" t="str">
        <f>IF(OR(L61&lt;&gt;"○",入力!AE26=""),"",入力!AE26)</f>
        <v>みなみ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山隂</v>
      </c>
      <c r="D62" s="32" t="str">
        <f>IF(OR(L62&lt;&gt;"○",入力!AE29=""),"",入力!AE29)</f>
        <v>愛梨</v>
      </c>
      <c r="E62" s="32" t="str">
        <f>IF(OR(L62&lt;&gt;"○",入力!Z28=""),"",入力!Z28)</f>
        <v>やまかげ</v>
      </c>
      <c r="F62" s="32" t="str">
        <f>IF(OR(L62&lt;&gt;"○",入力!AE28=""),"",入力!AE28)</f>
        <v>あいり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2019-02-13T13:45:19Z</cp:lastPrinted>
  <dcterms:created xsi:type="dcterms:W3CDTF">2006-11-03T01:52:14Z</dcterms:created>
  <dcterms:modified xsi:type="dcterms:W3CDTF">2019-11-06T09:37:35Z</dcterms:modified>
</cp:coreProperties>
</file>