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007_個人\藤井聡\バレー部\県大会\"/>
    </mc:Choice>
  </mc:AlternateContent>
  <bookViews>
    <workbookView xWindow="0" yWindow="0" windowWidth="20490" windowHeight="77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<sst xmlns="http://schemas.openxmlformats.org/spreadsheetml/2006/main" count="1470" uniqueCount="753">
  <si>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</si>
  <si>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</si>
  <si>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</si>
  <si>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</si>
  <si>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</si>
  <si>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</si>
  <si>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</si>
  <si>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</si>
  <si>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</si>
  <si>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</si>
  <si>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</si>
  <si>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</si>
  <si>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</si>
  <si>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</si>
  <si>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</si>
  <si>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</si>
  <si>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</si>
  <si>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</si>
  <si>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</si>
  <si>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</si>
  <si>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</si>
  <si>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</si>
  <si>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</si>
  <si>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</si>
  <si>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</si>
  <si>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</si>
  <si>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</si>
  <si>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</si>
  <si>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</si>
  <si>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</si>
  <si>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</si>
  <si>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</si>
  <si>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</si>
  <si>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</si>
  <si>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</si>
  <si>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</si>
  <si>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</si>
  <si>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</si>
  <si>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</si>
  <si>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</si>
  <si>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</si>
  <si>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</si>
  <si>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</si>
  <si>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</si>
  <si>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</si>
  <si>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</si>
  <si>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</si>
  <si>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</si>
  <si>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</si>
  <si>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</si>
  <si>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</si>
  <si>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</si>
  <si>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</si>
  <si>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</si>
  <si>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</si>
  <si>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</si>
  <si>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</si>
  <si>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</si>
  <si>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</si>
  <si>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</si>
  <si>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</si>
  <si>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</si>
  <si>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</si>
  <si>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</si>
  <si>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</si>
  <si>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</si>
  <si>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</si>
  <si>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</si>
  <si>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</si>
  <si>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</si>
  <si>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</si>
  <si>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</si>
  <si>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</si>
  <si>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</si>
  <si>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</si>
  <si>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</si>
  <si>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</si>
  <si>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</si>
  <si>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</si>
  <si>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</si>
  <si>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</si>
  <si>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</si>
  <si>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</si>
  <si>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</si>
  <si>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</si>
  <si>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</si>
  <si>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</si>
  <si>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</si>
  <si>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</si>
  <si>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</si>
  <si>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</si>
  <si>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</si>
  <si>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</si>
  <si>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</si>
  <si>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</si>
  <si>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</si>
  <si>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</si>
  <si>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</si>
  <si>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</si>
  <si>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</si>
  <si>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</si>
  <si>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</si>
  <si>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</si>
  <si>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</si>
  <si>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</si>
  <si>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</si>
  <si>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</si>
  <si>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</si>
  <si>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</si>
  <si>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</si>
  <si>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</si>
  <si>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</si>
  <si>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</si>
  <si>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</si>
  <si>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</si>
  <si>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</si>
  <si>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</si>
  <si>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</si>
  <si>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</si>
  <si>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</si>
  <si>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</si>
  <si>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</si>
  <si>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</si>
  <si>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</si>
  <si>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</si>
  <si>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</si>
  <si>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</si>
  <si>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</si>
  <si>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</si>
  <si>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</si>
  <si>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</si>
  <si>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</si>
  <si>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</si>
  <si>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</si>
  <si>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</si>
  <si>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</si>
  <si>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</si>
  <si>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</si>
  <si>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</si>
  <si>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</si>
  <si>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</si>
  <si>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</si>
  <si>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</si>
  <si>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</si>
  <si>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</si>
  <si>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</si>
  <si>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</si>
  <si>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</si>
  <si>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</si>
  <si>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</si>
  <si>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</si>
  <si>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</si>
  <si>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</si>
  <si>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</si>
  <si>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</si>
  <si>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</si>
  <si>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</si>
  <si>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</si>
  <si>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</si>
  <si>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</si>
  <si>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</si>
  <si>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</si>
  <si>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</si>
  <si>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</si>
  <si>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</si>
  <si>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</si>
  <si>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</si>
  <si>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</si>
  <si>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</si>
  <si>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</si>
  <si>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</si>
  <si>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</si>
  <si>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</si>
  <si>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</si>
  <si>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</si>
  <si>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</si>
  <si>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</si>
  <si>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</si>
  <si>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</si>
  <si>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</si>
  <si>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</si>
  <si>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</si>
  <si>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</si>
  <si>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</si>
  <si>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</si>
  <si>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</si>
  <si>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</si>
  <si>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</si>
  <si>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</si>
  <si>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</si>
  <si>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</si>
  <si>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</si>
  <si>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</si>
  <si>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</si>
  <si>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</si>
  <si>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</si>
  <si>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</si>
  <si>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</si>
  <si>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</si>
  <si>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</si>
  <si>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</si>
  <si>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</si>
  <si>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</si>
  <si>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</si>
  <si>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</si>
  <si>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</si>
  <si>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</si>
  <si>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</si>
  <si>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</si>
  <si>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</si>
  <si>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</si>
  <si>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</si>
  <si>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</si>
  <si>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</si>
  <si>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</si>
  <si>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</si>
  <si>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</si>
  <si>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</si>
  <si>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</si>
  <si>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</si>
  <si>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</si>
  <si>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</si>
  <si>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</si>
  <si>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</si>
  <si>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</si>
  <si>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</si>
  <si>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</si>
  <si>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</si>
  <si>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</si>
  <si>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</si>
  <si>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</si>
  <si>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</si>
  <si>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</si>
  <si>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</si>
  <si>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</si>
  <si>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</si>
  <si>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</si>
  <si>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</si>
  <si>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</si>
  <si>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</si>
  <si>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</si>
  <si>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</si>
  <si>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</si>
  <si>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</si>
  <si>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</si>
  <si>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</si>
  <si>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</si>
  <si>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</si>
  <si>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</si>
  <si>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</si>
  <si>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</si>
  <si>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</si>
  <si>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</si>
  <si>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</si>
  <si>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</si>
  <si>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</si>
  <si>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</si>
  <si>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</si>
  <si>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</si>
  <si>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</si>
  <si>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</si>
  <si>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</si>
  <si>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</si>
  <si>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</si>
  <si>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</si>
  <si>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</si>
  <si>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</si>
  <si>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</si>
  <si>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</si>
  <si>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</si>
  <si>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</si>
  <si>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</si>
  <si>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</si>
  <si>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</si>
  <si>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</si>
  <si>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</si>
  <si>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</si>
  <si>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</si>
  <si>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</si>
  <si>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</si>
  <si>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</si>
  <si>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</si>
  <si>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</si>
  <si>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</si>
  <si>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</si>
  <si>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</si>
  <si>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</si>
  <si>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</si>
  <si>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</si>
  <si>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</si>
  <si>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</si>
  <si>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</si>
  <si>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</si>
  <si>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</si>
  <si>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</si>
  <si>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</si>
  <si>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</si>
  <si>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</si>
  <si>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</si>
  <si>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</si>
  <si>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</si>
  <si>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</si>
  <si>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</si>
  <si>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</si>
  <si>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</si>
  <si>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</si>
  <si>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</si>
  <si>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</si>
  <si>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</si>
  <si>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</si>
  <si>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</si>
  <si>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</si>
  <si>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</si>
  <si>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</si>
  <si>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</si>
  <si>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</si>
  <si>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</si>
  <si>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</si>
  <si>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</si>
  <si>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</si>
  <si>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</si>
  <si>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</si>
  <si>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</si>
  <si>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</si>
  <si>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</si>
  <si>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</si>
  <si>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</si>
  <si>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</si>
  <si>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</si>
  <si>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</si>
  <si>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</si>
  <si>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</si>
  <si>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</si>
  <si>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</si>
  <si>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</si>
  <si>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</si>
  <si>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</si>
  <si>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</si>
  <si>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</si>
  <si>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</si>
  <si>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</si>
  <si>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</si>
  <si>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</si>
  <si>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</si>
  <si>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</si>
  <si>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</si>
  <si>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</si>
  <si>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</si>
  <si>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</si>
  <si>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</si>
  <si>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</si>
  <si>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</si>
  <si>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</si>
  <si>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</si>
  <si>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</si>
  <si>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</si>
  <si>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</si>
  <si>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</si>
  <si>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</si>
  <si>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</si>
  <si>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</si>
  <si>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</si>
  <si>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</si>
  <si>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</si>
  <si>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</si>
  <si>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</si>
  <si>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</si>
  <si>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</si>
  <si>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</si>
  <si>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</si>
  <si>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</si>
  <si>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</si>
  <si>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</si>
  <si>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</si>
  <si>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</si>
  <si>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</si>
  <si>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</si>
  <si>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</si>
  <si>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</si>
  <si>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</si>
  <si>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</si>
  <si>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</si>
  <si>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</si>
  <si>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</si>
  <si>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</si>
  <si>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</si>
  <si>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</si>
  <si>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</si>
  <si>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</si>
  <si>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</si>
  <si>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</si>
  <si>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</si>
  <si>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</si>
  <si>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</si>
  <si>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</si>
  <si>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</si>
  <si>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</si>
  <si>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</si>
  <si>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</si>
  <si>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</si>
  <si>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</si>
  <si>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</si>
  <si>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</si>
  <si>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</si>
  <si>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</si>
  <si>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</si>
  <si>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</si>
  <si>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</si>
  <si>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</si>
  <si>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</si>
  <si>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</si>
  <si>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</si>
  <si>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</si>
  <si>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</si>
  <si>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</si>
  <si>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</si>
  <si>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</si>
  <si>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</si>
  <si>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</si>
  <si>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</si>
  <si>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</si>
  <si>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</si>
  <si>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</si>
  <si>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</si>
  <si>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</si>
  <si>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</si>
  <si>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</si>
  <si>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</si>
  <si>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</si>
  <si>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</si>
  <si>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</si>
  <si>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</si>
  <si>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</si>
  <si>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</si>
  <si>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</si>
  <si>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</si>
  <si>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</si>
  <si>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</si>
  <si>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</si>
  <si>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</si>
  <si>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</si>
  <si>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</si>
  <si>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</si>
  <si>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</si>
  <si>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</si>
  <si>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</si>
  <si>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</si>
  <si>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</si>
  <si>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</si>
  <si>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</si>
  <si>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</si>
  <si>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</si>
  <si>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</si>
  <si>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</si>
  <si>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</si>
  <si>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</si>
  <si>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</si>
  <si>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</si>
  <si>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</si>
  <si>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</si>
  <si>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</si>
  <si>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</si>
  <si>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</si>
  <si>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</si>
  <si>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</si>
  <si>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</si>
  <si>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</si>
  <si>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</si>
  <si>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</si>
  <si>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</si>
  <si>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</si>
  <si>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</si>
  <si>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</si>
  <si>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</si>
  <si>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</si>
  <si>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</si>
  <si>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</si>
  <si>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</si>
  <si>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</si>
  <si>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</si>
  <si>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</si>
  <si>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</si>
  <si>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</si>
  <si>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</si>
  <si>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</si>
  <si>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</si>
  <si>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</si>
  <si>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</si>
  <si>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</si>
  <si>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</si>
  <si>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</si>
  <si>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</si>
  <si>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</si>
  <si>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</si>
  <si>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</si>
  <si>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</si>
  <si>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</si>
  <si>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</si>
  <si>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</si>
  <si>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</si>
  <si>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</si>
  <si>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</si>
  <si>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</si>
  <si>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</si>
  <si>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</si>
  <si>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</si>
  <si>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</si>
  <si>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</si>
  <si>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</si>
  <si>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</si>
  <si>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</si>
  <si>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</si>
  <si>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</si>
  <si>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</si>
  <si>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</si>
  <si>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</si>
  <si>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</si>
  <si>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</si>
  <si>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</si>
  <si>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</si>
  <si>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</si>
  <si>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</si>
  <si>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</si>
  <si>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</si>
  <si>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</si>
  <si>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</si>
  <si>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</si>
  <si>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</si>
  <si>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</si>
  <si>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</si>
  <si>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</si>
  <si>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</si>
  <si>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</si>
  <si>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</si>
  <si>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</si>
  <si>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</si>
  <si>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</si>
  <si>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</si>
  <si>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</si>
  <si>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</si>
  <si>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</si>
  <si>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</si>
  <si>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</si>
  <si>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</si>
  <si>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</si>
  <si>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</si>
  <si>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</si>
  <si>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</si>
  <si>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</si>
  <si>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</si>
  <si>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</si>
  <si>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</si>
  <si>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</si>
  <si>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</si>
  <si>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</si>
  <si>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</si>
  <si>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</si>
  <si>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</si>
  <si>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</si>
  <si>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</si>
  <si>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</si>
  <si>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</si>
  <si>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</si>
  <si>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</si>
  <si>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</si>
  <si>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</si>
  <si>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</si>
  <si>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</si>
  <si>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</si>
  <si>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</si>
  <si>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</si>
  <si>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</si>
  <si>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</si>
  <si>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</si>
  <si>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</si>
  <si>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</si>
  <si>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</si>
  <si>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</si>
  <si>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</si>
  <si>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</si>
  <si>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</si>
  <si>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</si>
  <si>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</si>
  <si>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</si>
  <si>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</si>
  <si>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</si>
  <si>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</si>
  <si>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</si>
  <si>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</si>
  <si>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</si>
  <si>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</si>
  <si>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</si>
  <si>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</si>
  <si>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</si>
  <si>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</si>
  <si>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</si>
  <si>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</si>
  <si>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</si>
  <si>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</si>
  <si>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</si>
  <si>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</si>
  <si>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</si>
  <si>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</si>
  <si>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</si>
  <si>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</si>
  <si>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</si>
  <si>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</si>
  <si>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</si>
  <si>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</si>
  <si>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</si>
  <si>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</si>
  <si>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</si>
  <si>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</si>
  <si>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</si>
  <si>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</si>
  <si>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</si>
  <si>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</si>
  <si>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</si>
  <si>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</si>
  <si>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</si>
  <si>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</si>
  <si>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</si>
  <si>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</si>
  <si>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</si>
  <si>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</si>
  <si>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</si>
  <si>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</si>
  <si>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</si>
  <si>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</si>
  <si>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</si>
  <si>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</si>
  <si>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</si>
  <si>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</si>
  <si>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</si>
  <si>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</si>
  <si>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</si>
  <si>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</si>
  <si>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</si>
  <si>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</si>
  <si>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</si>
  <si>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</si>
  <si>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</si>
  <si>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</si>
  <si>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</si>
  <si>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</si>
  <si>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</si>
  <si>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</si>
  <si>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</si>
  <si>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</si>
  <si>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</si>
  <si>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</si>
  <si>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</si>
  <si>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</si>
  <si>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</si>
  <si>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</si>
  <si>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</si>
  <si>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</si>
  <si>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</si>
  <si>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</si>
  <si>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</si>
  <si>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</si>
  <si>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</si>
  <si>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</si>
  <si>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</si>
  <si>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</si>
  <si>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</si>
  <si>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</si>
  <si>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</si>
  <si>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</si>
  <si>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</si>
  <si>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</si>
  <si>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</si>
  <si>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</si>
  <si>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</si>
  <si>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</si>
  <si>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</si>
  <si>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</si>
  <si>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</si>
  <si>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</si>
  <si>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</si>
  <si>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</si>
  <si>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</si>
  <si>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</si>
  <si>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</si>
  <si>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</si>
  <si>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</si>
  <si>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</si>
  <si>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</si>
  <si>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</si>
  <si>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</si>
  <si>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0467</t>
    <phoneticPr fontId="2"/>
  </si>
  <si>
    <t>85</t>
    <phoneticPr fontId="2"/>
  </si>
  <si>
    <t>2247</t>
    <phoneticPr fontId="2"/>
  </si>
  <si>
    <t>253</t>
    <phoneticPr fontId="2"/>
  </si>
  <si>
    <t>0086</t>
    <phoneticPr fontId="2"/>
  </si>
  <si>
    <t>茅ヶ崎市浜之郷５００</t>
    <rPh sb="0" eb="4">
      <t>チガサキシ</t>
    </rPh>
    <rPh sb="4" eb="7">
      <t>ハマノゴウ</t>
    </rPh>
    <phoneticPr fontId="2"/>
  </si>
  <si>
    <t>85</t>
    <phoneticPr fontId="2"/>
  </si>
  <si>
    <t>２２４８</t>
    <phoneticPr fontId="2"/>
  </si>
  <si>
    <t>藤井</t>
    <rPh sb="0" eb="2">
      <t>フジイ</t>
    </rPh>
    <phoneticPr fontId="2"/>
  </si>
  <si>
    <t>聡</t>
    <rPh sb="0" eb="1">
      <t>サトシ</t>
    </rPh>
    <phoneticPr fontId="2"/>
  </si>
  <si>
    <t>ふじい</t>
    <phoneticPr fontId="2"/>
  </si>
  <si>
    <t>あきら</t>
    <phoneticPr fontId="2"/>
  </si>
  <si>
    <t>上田</t>
    <rPh sb="0" eb="2">
      <t>ウエダ</t>
    </rPh>
    <phoneticPr fontId="2"/>
  </si>
  <si>
    <t>うえだ</t>
    <phoneticPr fontId="2"/>
  </si>
  <si>
    <t>まこと</t>
    <phoneticPr fontId="2"/>
  </si>
  <si>
    <t>誠</t>
    <rPh sb="0" eb="1">
      <t>マコト</t>
    </rPh>
    <phoneticPr fontId="2"/>
  </si>
  <si>
    <t>橋本</t>
    <rPh sb="0" eb="2">
      <t>ハシモト</t>
    </rPh>
    <phoneticPr fontId="2"/>
  </si>
  <si>
    <t>はしもと</t>
    <phoneticPr fontId="2"/>
  </si>
  <si>
    <t>りよ</t>
    <phoneticPr fontId="2"/>
  </si>
  <si>
    <t>梨世</t>
    <rPh sb="0" eb="2">
      <t>リヨ</t>
    </rPh>
    <phoneticPr fontId="2"/>
  </si>
  <si>
    <t>あきやま</t>
    <phoneticPr fontId="2"/>
  </si>
  <si>
    <t>みく</t>
    <phoneticPr fontId="2"/>
  </si>
  <si>
    <t>みう</t>
    <phoneticPr fontId="2"/>
  </si>
  <si>
    <t>あそう</t>
    <phoneticPr fontId="2"/>
  </si>
  <si>
    <t>ももこ</t>
    <phoneticPr fontId="2"/>
  </si>
  <si>
    <t>りよ</t>
    <phoneticPr fontId="2"/>
  </si>
  <si>
    <t>いしかわ</t>
    <phoneticPr fontId="2"/>
  </si>
  <si>
    <t>あおい</t>
    <phoneticPr fontId="2"/>
  </si>
  <si>
    <t>おざわ</t>
    <phoneticPr fontId="2"/>
  </si>
  <si>
    <t>みこと</t>
    <phoneticPr fontId="2"/>
  </si>
  <si>
    <t>きがみ</t>
    <phoneticPr fontId="2"/>
  </si>
  <si>
    <t>しほ</t>
    <phoneticPr fontId="2"/>
  </si>
  <si>
    <t>かくざき</t>
    <phoneticPr fontId="2"/>
  </si>
  <si>
    <t>もえ</t>
    <phoneticPr fontId="2"/>
  </si>
  <si>
    <t>かいだ</t>
    <phoneticPr fontId="2"/>
  </si>
  <si>
    <t>ゆの</t>
    <phoneticPr fontId="2"/>
  </si>
  <si>
    <t>ささげ</t>
    <phoneticPr fontId="2"/>
  </si>
  <si>
    <t>みゆう</t>
    <phoneticPr fontId="2"/>
  </si>
  <si>
    <t>やすい</t>
    <phoneticPr fontId="2"/>
  </si>
  <si>
    <t>ひな</t>
    <phoneticPr fontId="2"/>
  </si>
  <si>
    <t>ながはま</t>
    <phoneticPr fontId="2"/>
  </si>
  <si>
    <t>かいり</t>
    <phoneticPr fontId="2"/>
  </si>
  <si>
    <t>秋山</t>
    <rPh sb="0" eb="2">
      <t>アキヤマ</t>
    </rPh>
    <phoneticPr fontId="2"/>
  </si>
  <si>
    <t>美空</t>
    <rPh sb="0" eb="2">
      <t>ミソラ</t>
    </rPh>
    <phoneticPr fontId="2"/>
  </si>
  <si>
    <t>美海</t>
    <rPh sb="0" eb="2">
      <t>ミウ</t>
    </rPh>
    <phoneticPr fontId="2"/>
  </si>
  <si>
    <t>麻生</t>
    <rPh sb="0" eb="2">
      <t>アソウ</t>
    </rPh>
    <phoneticPr fontId="2"/>
  </si>
  <si>
    <t>石川</t>
    <rPh sb="0" eb="2">
      <t>イシカワ</t>
    </rPh>
    <phoneticPr fontId="2"/>
  </si>
  <si>
    <t>碧彩</t>
    <rPh sb="0" eb="1">
      <t>ミドリ</t>
    </rPh>
    <rPh sb="1" eb="2">
      <t>アヤ</t>
    </rPh>
    <phoneticPr fontId="2"/>
  </si>
  <si>
    <t>小澤</t>
    <rPh sb="0" eb="2">
      <t>オザワ</t>
    </rPh>
    <phoneticPr fontId="2"/>
  </si>
  <si>
    <t>弥音</t>
    <rPh sb="0" eb="1">
      <t>ヤ</t>
    </rPh>
    <rPh sb="1" eb="2">
      <t>オト</t>
    </rPh>
    <phoneticPr fontId="2"/>
  </si>
  <si>
    <t>木上</t>
    <rPh sb="0" eb="2">
      <t>キガミ</t>
    </rPh>
    <phoneticPr fontId="2"/>
  </si>
  <si>
    <t>詩穂</t>
    <rPh sb="0" eb="2">
      <t>シホ</t>
    </rPh>
    <phoneticPr fontId="2"/>
  </si>
  <si>
    <t>角嵜</t>
    <rPh sb="0" eb="1">
      <t>カク</t>
    </rPh>
    <rPh sb="1" eb="2">
      <t>ザキ</t>
    </rPh>
    <phoneticPr fontId="2"/>
  </si>
  <si>
    <t>萌</t>
    <rPh sb="0" eb="1">
      <t>モ</t>
    </rPh>
    <phoneticPr fontId="2"/>
  </si>
  <si>
    <t>海田</t>
    <rPh sb="0" eb="2">
      <t>カイダ</t>
    </rPh>
    <phoneticPr fontId="2"/>
  </si>
  <si>
    <t>結乃</t>
    <rPh sb="0" eb="2">
      <t>ユノ</t>
    </rPh>
    <phoneticPr fontId="2"/>
  </si>
  <si>
    <t>捧</t>
    <rPh sb="0" eb="1">
      <t>ササゲ</t>
    </rPh>
    <phoneticPr fontId="2"/>
  </si>
  <si>
    <t>美優</t>
    <rPh sb="0" eb="2">
      <t>ミユウ</t>
    </rPh>
    <phoneticPr fontId="2"/>
  </si>
  <si>
    <t>安井</t>
    <rPh sb="0" eb="2">
      <t>ヤスイ</t>
    </rPh>
    <phoneticPr fontId="2"/>
  </si>
  <si>
    <t>陽菜</t>
    <rPh sb="0" eb="2">
      <t>ヒナ</t>
    </rPh>
    <phoneticPr fontId="2"/>
  </si>
  <si>
    <t>長濱</t>
    <rPh sb="0" eb="2">
      <t>ナガハマ</t>
    </rPh>
    <phoneticPr fontId="2"/>
  </si>
  <si>
    <t>佳衣璃</t>
    <rPh sb="0" eb="1">
      <t>カ</t>
    </rPh>
    <rPh sb="1" eb="2">
      <t>コロモ</t>
    </rPh>
    <rPh sb="2" eb="3">
      <t>リ</t>
    </rPh>
    <phoneticPr fontId="2"/>
  </si>
  <si>
    <t>佐野　実</t>
    <rPh sb="0" eb="2">
      <t>サノ</t>
    </rPh>
    <rPh sb="3" eb="4">
      <t>ミノル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</si>
</sst>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Y22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689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25" zoomScaleNormal="100" zoomScaleSheetLayoutView="100" workbookViewId="0">
      <selection activeCell="K37" sqref="K37:L3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平成３０（２０１８）年度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5129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湘南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茅ヶ崎市立鶴嶺中学校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690</v>
      </c>
      <c r="AC4" s="114"/>
      <c r="AD4" s="114"/>
      <c r="AE4" s="114"/>
      <c r="AF4" s="4" t="s">
        <v>584</v>
      </c>
      <c r="AG4" s="114" t="s">
        <v>691</v>
      </c>
      <c r="AH4" s="114"/>
      <c r="AI4" s="114"/>
      <c r="AJ4" s="114"/>
      <c r="AK4" s="4" t="s">
        <v>584</v>
      </c>
      <c r="AL4" s="114" t="s">
        <v>692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695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693</v>
      </c>
      <c r="G6" s="131"/>
      <c r="H6" s="37" t="s">
        <v>586</v>
      </c>
      <c r="I6" s="132" t="s">
        <v>694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690</v>
      </c>
      <c r="AC6" s="97"/>
      <c r="AD6" s="97"/>
      <c r="AE6" s="97"/>
      <c r="AF6" s="38" t="s">
        <v>587</v>
      </c>
      <c r="AG6" s="97" t="s">
        <v>696</v>
      </c>
      <c r="AH6" s="97"/>
      <c r="AI6" s="97"/>
      <c r="AJ6" s="97"/>
      <c r="AK6" s="38" t="s">
        <v>587</v>
      </c>
      <c r="AL6" s="97" t="s">
        <v>697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700</v>
      </c>
      <c r="G12" s="157"/>
      <c r="H12" s="157"/>
      <c r="I12" s="157"/>
      <c r="J12" s="157"/>
      <c r="K12" s="157"/>
      <c r="L12" s="157" t="s">
        <v>701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703</v>
      </c>
      <c r="W12" s="161"/>
      <c r="X12" s="161"/>
      <c r="Y12" s="161"/>
      <c r="Z12" s="161"/>
      <c r="AA12" s="161"/>
      <c r="AB12" s="162" t="s">
        <v>704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698</v>
      </c>
      <c r="G13" s="143"/>
      <c r="H13" s="143"/>
      <c r="I13" s="143"/>
      <c r="J13" s="143"/>
      <c r="K13" s="143"/>
      <c r="L13" s="143" t="s">
        <v>699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702</v>
      </c>
      <c r="W13" s="149"/>
      <c r="X13" s="149"/>
      <c r="Y13" s="149"/>
      <c r="Z13" s="149"/>
      <c r="AA13" s="149"/>
      <c r="AB13" s="150" t="s">
        <v>705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707</v>
      </c>
      <c r="W14" s="179"/>
      <c r="X14" s="179"/>
      <c r="Y14" s="179"/>
      <c r="Z14" s="179"/>
      <c r="AA14" s="179"/>
      <c r="AB14" s="182" t="s">
        <v>708</v>
      </c>
      <c r="AC14" s="183"/>
      <c r="AD14" s="183"/>
      <c r="AE14" s="183"/>
      <c r="AF14" s="183"/>
      <c r="AG14" s="183"/>
      <c r="AH14" s="255" t="s">
        <v>685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706</v>
      </c>
      <c r="W15" s="170"/>
      <c r="X15" s="170"/>
      <c r="Y15" s="170"/>
      <c r="Z15" s="170"/>
      <c r="AA15" s="170"/>
      <c r="AB15" s="172" t="s">
        <v>709</v>
      </c>
      <c r="AC15" s="173"/>
      <c r="AD15" s="173"/>
      <c r="AE15" s="173"/>
      <c r="AF15" s="173"/>
      <c r="AG15" s="173"/>
      <c r="AH15" s="258">
        <v>2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710</v>
      </c>
      <c r="G20" s="213"/>
      <c r="H20" s="213"/>
      <c r="I20" s="213"/>
      <c r="J20" s="213"/>
      <c r="K20" s="213" t="s">
        <v>711</v>
      </c>
      <c r="L20" s="213"/>
      <c r="M20" s="213"/>
      <c r="N20" s="213"/>
      <c r="O20" s="214"/>
      <c r="P20" s="210">
        <v>3</v>
      </c>
      <c r="Q20" s="210"/>
      <c r="R20" s="215">
        <v>151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720</v>
      </c>
      <c r="AA20" s="213"/>
      <c r="AB20" s="213"/>
      <c r="AC20" s="213"/>
      <c r="AD20" s="213"/>
      <c r="AE20" s="213" t="s">
        <v>721</v>
      </c>
      <c r="AF20" s="213"/>
      <c r="AG20" s="213"/>
      <c r="AH20" s="213"/>
      <c r="AI20" s="214"/>
      <c r="AJ20" s="210">
        <v>3</v>
      </c>
      <c r="AK20" s="210"/>
      <c r="AL20" s="215">
        <v>160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732</v>
      </c>
      <c r="G21" s="228"/>
      <c r="H21" s="228"/>
      <c r="I21" s="228"/>
      <c r="J21" s="228"/>
      <c r="K21" s="228" t="s">
        <v>733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740</v>
      </c>
      <c r="AA21" s="228"/>
      <c r="AB21" s="228"/>
      <c r="AC21" s="228"/>
      <c r="AD21" s="228"/>
      <c r="AE21" s="228" t="s">
        <v>741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710</v>
      </c>
      <c r="G22" s="179"/>
      <c r="H22" s="179"/>
      <c r="I22" s="179"/>
      <c r="J22" s="179"/>
      <c r="K22" s="179" t="s">
        <v>712</v>
      </c>
      <c r="L22" s="179"/>
      <c r="M22" s="179"/>
      <c r="N22" s="179"/>
      <c r="O22" s="180"/>
      <c r="P22" s="222">
        <v>3</v>
      </c>
      <c r="Q22" s="222"/>
      <c r="R22" s="224">
        <v>156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722</v>
      </c>
      <c r="AA22" s="179"/>
      <c r="AB22" s="179"/>
      <c r="AC22" s="179"/>
      <c r="AD22" s="179"/>
      <c r="AE22" s="179" t="s">
        <v>723</v>
      </c>
      <c r="AF22" s="179"/>
      <c r="AG22" s="179"/>
      <c r="AH22" s="179"/>
      <c r="AI22" s="180"/>
      <c r="AJ22" s="222">
        <v>2</v>
      </c>
      <c r="AK22" s="222"/>
      <c r="AL22" s="224">
        <v>163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732</v>
      </c>
      <c r="G23" s="235"/>
      <c r="H23" s="235"/>
      <c r="I23" s="235"/>
      <c r="J23" s="235"/>
      <c r="K23" s="235" t="s">
        <v>734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742</v>
      </c>
      <c r="AA23" s="235"/>
      <c r="AB23" s="235"/>
      <c r="AC23" s="235"/>
      <c r="AD23" s="235"/>
      <c r="AE23" s="235" t="s">
        <v>743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713</v>
      </c>
      <c r="G24" s="179"/>
      <c r="H24" s="179"/>
      <c r="I24" s="179"/>
      <c r="J24" s="179"/>
      <c r="K24" s="179" t="s">
        <v>714</v>
      </c>
      <c r="L24" s="179"/>
      <c r="M24" s="179"/>
      <c r="N24" s="179"/>
      <c r="O24" s="180"/>
      <c r="P24" s="222">
        <v>3</v>
      </c>
      <c r="Q24" s="222"/>
      <c r="R24" s="224">
        <v>166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724</v>
      </c>
      <c r="AA24" s="179"/>
      <c r="AB24" s="179"/>
      <c r="AC24" s="179"/>
      <c r="AD24" s="179"/>
      <c r="AE24" s="179" t="s">
        <v>725</v>
      </c>
      <c r="AF24" s="179"/>
      <c r="AG24" s="179"/>
      <c r="AH24" s="179"/>
      <c r="AI24" s="180"/>
      <c r="AJ24" s="222">
        <v>2</v>
      </c>
      <c r="AK24" s="222"/>
      <c r="AL24" s="224">
        <v>155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735</v>
      </c>
      <c r="G25" s="235"/>
      <c r="H25" s="235"/>
      <c r="I25" s="235"/>
      <c r="J25" s="235"/>
      <c r="K25" s="235" t="s">
        <v>714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744</v>
      </c>
      <c r="AA25" s="235"/>
      <c r="AB25" s="235"/>
      <c r="AC25" s="235"/>
      <c r="AD25" s="235"/>
      <c r="AE25" s="235" t="s">
        <v>745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707</v>
      </c>
      <c r="G26" s="179"/>
      <c r="H26" s="179"/>
      <c r="I26" s="179"/>
      <c r="J26" s="179"/>
      <c r="K26" s="179" t="s">
        <v>715</v>
      </c>
      <c r="L26" s="179"/>
      <c r="M26" s="179"/>
      <c r="N26" s="179"/>
      <c r="O26" s="180"/>
      <c r="P26" s="222">
        <v>3</v>
      </c>
      <c r="Q26" s="222"/>
      <c r="R26" s="224">
        <v>169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726</v>
      </c>
      <c r="AA26" s="179"/>
      <c r="AB26" s="179"/>
      <c r="AC26" s="179"/>
      <c r="AD26" s="179"/>
      <c r="AE26" s="179" t="s">
        <v>727</v>
      </c>
      <c r="AF26" s="179"/>
      <c r="AG26" s="179"/>
      <c r="AH26" s="179"/>
      <c r="AI26" s="180"/>
      <c r="AJ26" s="222">
        <v>2</v>
      </c>
      <c r="AK26" s="222"/>
      <c r="AL26" s="224">
        <v>151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706</v>
      </c>
      <c r="G27" s="235"/>
      <c r="H27" s="235"/>
      <c r="I27" s="235"/>
      <c r="J27" s="235"/>
      <c r="K27" s="235" t="s">
        <v>709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746</v>
      </c>
      <c r="AA27" s="235"/>
      <c r="AB27" s="235"/>
      <c r="AC27" s="235"/>
      <c r="AD27" s="235"/>
      <c r="AE27" s="235" t="s">
        <v>747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716</v>
      </c>
      <c r="G28" s="179"/>
      <c r="H28" s="179"/>
      <c r="I28" s="179"/>
      <c r="J28" s="179"/>
      <c r="K28" s="179" t="s">
        <v>717</v>
      </c>
      <c r="L28" s="179"/>
      <c r="M28" s="179"/>
      <c r="N28" s="179"/>
      <c r="O28" s="180"/>
      <c r="P28" s="222">
        <v>3</v>
      </c>
      <c r="Q28" s="222"/>
      <c r="R28" s="224">
        <v>155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728</v>
      </c>
      <c r="AA28" s="179"/>
      <c r="AB28" s="179"/>
      <c r="AC28" s="179"/>
      <c r="AD28" s="179"/>
      <c r="AE28" s="179" t="s">
        <v>729</v>
      </c>
      <c r="AF28" s="179"/>
      <c r="AG28" s="179"/>
      <c r="AH28" s="179"/>
      <c r="AI28" s="180"/>
      <c r="AJ28" s="222">
        <v>1</v>
      </c>
      <c r="AK28" s="222"/>
      <c r="AL28" s="224">
        <v>163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736</v>
      </c>
      <c r="G29" s="235"/>
      <c r="H29" s="235"/>
      <c r="I29" s="235"/>
      <c r="J29" s="235"/>
      <c r="K29" s="235" t="s">
        <v>737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748</v>
      </c>
      <c r="AA29" s="235"/>
      <c r="AB29" s="235"/>
      <c r="AC29" s="235"/>
      <c r="AD29" s="235"/>
      <c r="AE29" s="235" t="s">
        <v>749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718</v>
      </c>
      <c r="G30" s="179"/>
      <c r="H30" s="179"/>
      <c r="I30" s="179"/>
      <c r="J30" s="179"/>
      <c r="K30" s="179" t="s">
        <v>719</v>
      </c>
      <c r="L30" s="179"/>
      <c r="M30" s="179"/>
      <c r="N30" s="179"/>
      <c r="O30" s="180"/>
      <c r="P30" s="222">
        <v>3</v>
      </c>
      <c r="Q30" s="222"/>
      <c r="R30" s="224">
        <v>157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730</v>
      </c>
      <c r="AA30" s="179"/>
      <c r="AB30" s="179"/>
      <c r="AC30" s="179"/>
      <c r="AD30" s="179"/>
      <c r="AE30" s="179" t="s">
        <v>731</v>
      </c>
      <c r="AF30" s="179"/>
      <c r="AG30" s="179"/>
      <c r="AH30" s="179"/>
      <c r="AI30" s="180"/>
      <c r="AJ30" s="222">
        <v>2</v>
      </c>
      <c r="AK30" s="222"/>
      <c r="AL30" s="224">
        <v>165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738</v>
      </c>
      <c r="G31" s="170"/>
      <c r="H31" s="170"/>
      <c r="I31" s="170"/>
      <c r="J31" s="170"/>
      <c r="K31" s="170" t="s">
        <v>739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750</v>
      </c>
      <c r="AA31" s="170"/>
      <c r="AB31" s="170"/>
      <c r="AC31" s="170"/>
      <c r="AD31" s="170"/>
      <c r="AE31" s="170" t="s">
        <v>751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688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7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茅ヶ崎市立鶴嶺中学校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752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horizontalDpi="4294967293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平成３０（２０１８）年度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2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5129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湘南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茅ヶ崎市立鶴嶺中学校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ふじい</v>
      </c>
      <c r="F7" s="344"/>
      <c r="G7" s="344"/>
      <c r="H7" s="344"/>
      <c r="I7" s="344"/>
      <c r="J7" s="344"/>
      <c r="K7" s="344" t="str">
        <f>IF(入力!L12="","",入力!L12)</f>
        <v>あきら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うえだ</v>
      </c>
      <c r="V7" s="176"/>
      <c r="W7" s="176"/>
      <c r="X7" s="176"/>
      <c r="Y7" s="176"/>
      <c r="Z7" s="318"/>
      <c r="AA7" s="299" t="str">
        <f>IF(入力!AB12="","",入力!AB12)</f>
        <v>まこと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藤井</v>
      </c>
      <c r="F8" s="332"/>
      <c r="G8" s="332"/>
      <c r="H8" s="332"/>
      <c r="I8" s="332"/>
      <c r="J8" s="332"/>
      <c r="K8" s="332" t="str">
        <f>IF(入力!L13="","",入力!L13)</f>
        <v>聡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上田</v>
      </c>
      <c r="V8" s="335"/>
      <c r="W8" s="335"/>
      <c r="X8" s="335"/>
      <c r="Y8" s="335"/>
      <c r="Z8" s="336"/>
      <c r="AA8" s="337" t="str">
        <f>IF(入力!AB13="","",入力!AB13)</f>
        <v>誠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/>
      </c>
      <c r="F9" s="176"/>
      <c r="G9" s="176"/>
      <c r="H9" s="176"/>
      <c r="I9" s="176"/>
      <c r="J9" s="318"/>
      <c r="K9" s="299" t="str">
        <f>IF(入力!L14="","",入力!L14)</f>
        <v/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はしもと</v>
      </c>
      <c r="V9" s="176"/>
      <c r="W9" s="176"/>
      <c r="X9" s="176"/>
      <c r="Y9" s="176"/>
      <c r="Z9" s="318"/>
      <c r="AA9" s="299" t="str">
        <f>IF(入力!AB14="","",入力!AB14)</f>
        <v>りよ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/>
      </c>
      <c r="F10" s="302"/>
      <c r="G10" s="302"/>
      <c r="H10" s="302"/>
      <c r="I10" s="302"/>
      <c r="J10" s="307"/>
      <c r="K10" s="301" t="str">
        <f>IF(入力!L15="","",入力!L15)</f>
        <v/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橋本</v>
      </c>
      <c r="V10" s="302"/>
      <c r="W10" s="302"/>
      <c r="X10" s="302"/>
      <c r="Y10" s="302"/>
      <c r="Z10" s="307"/>
      <c r="AA10" s="301" t="str">
        <f>IF(入力!AB15="","",入力!AB15)</f>
        <v>梨世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あきやま</v>
      </c>
      <c r="F15" s="295"/>
      <c r="G15" s="295"/>
      <c r="H15" s="295"/>
      <c r="I15" s="295"/>
      <c r="J15" s="295" t="str">
        <f>IF(入力!K20="","",入力!K20)</f>
        <v>みく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151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きがみ</v>
      </c>
      <c r="Z15" s="295"/>
      <c r="AA15" s="295"/>
      <c r="AB15" s="295"/>
      <c r="AC15" s="295"/>
      <c r="AD15" s="295" t="str">
        <f>IF(入力!AE20="","",入力!AE20)</f>
        <v>しほ</v>
      </c>
      <c r="AE15" s="295"/>
      <c r="AF15" s="295"/>
      <c r="AG15" s="295"/>
      <c r="AH15" s="296"/>
      <c r="AI15" s="297">
        <f>IF(入力!AJ20="","",入力!AJ20)</f>
        <v>3</v>
      </c>
      <c r="AJ15" s="297"/>
      <c r="AK15" s="293">
        <f>IF(入力!AL20="","",入力!AL20)</f>
        <v>160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秋山</v>
      </c>
      <c r="F16" s="312"/>
      <c r="G16" s="312"/>
      <c r="H16" s="312"/>
      <c r="I16" s="312"/>
      <c r="J16" s="312" t="str">
        <f>IF(入力!K21="","",入力!K21)</f>
        <v>美空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木上</v>
      </c>
      <c r="Z16" s="312"/>
      <c r="AA16" s="312"/>
      <c r="AB16" s="312"/>
      <c r="AC16" s="312"/>
      <c r="AD16" s="312" t="str">
        <f>IF(入力!AE21="","",入力!AE21)</f>
        <v>詩穂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あきやま</v>
      </c>
      <c r="F17" s="281"/>
      <c r="G17" s="281"/>
      <c r="H17" s="281"/>
      <c r="I17" s="281"/>
      <c r="J17" s="281" t="str">
        <f>IF(入力!K22="","",入力!K22)</f>
        <v>みう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156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かくざき</v>
      </c>
      <c r="Z17" s="281"/>
      <c r="AA17" s="281"/>
      <c r="AB17" s="281"/>
      <c r="AC17" s="281"/>
      <c r="AD17" s="281" t="str">
        <f>IF(入力!AE22="","",入力!AE22)</f>
        <v>もえ</v>
      </c>
      <c r="AE17" s="281"/>
      <c r="AF17" s="281"/>
      <c r="AG17" s="281"/>
      <c r="AH17" s="282"/>
      <c r="AI17" s="277">
        <f>IF(入力!AJ22="","",入力!AJ22)</f>
        <v>2</v>
      </c>
      <c r="AJ17" s="277"/>
      <c r="AK17" s="275">
        <f>IF(入力!AL22="","",入力!AL22)</f>
        <v>163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秋山</v>
      </c>
      <c r="F18" s="274"/>
      <c r="G18" s="274"/>
      <c r="H18" s="274"/>
      <c r="I18" s="274"/>
      <c r="J18" s="274" t="str">
        <f>IF(入力!K23="","",入力!K23)</f>
        <v>美海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角嵜</v>
      </c>
      <c r="Z18" s="274"/>
      <c r="AA18" s="274"/>
      <c r="AB18" s="274"/>
      <c r="AC18" s="274"/>
      <c r="AD18" s="274" t="str">
        <f>IF(入力!AE23="","",入力!AE23)</f>
        <v>萌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あそう</v>
      </c>
      <c r="F19" s="281"/>
      <c r="G19" s="281"/>
      <c r="H19" s="281"/>
      <c r="I19" s="281"/>
      <c r="J19" s="281" t="str">
        <f>IF(入力!K24="","",入力!K24)</f>
        <v>ももこ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166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かいだ</v>
      </c>
      <c r="Z19" s="281"/>
      <c r="AA19" s="281"/>
      <c r="AB19" s="281"/>
      <c r="AC19" s="281"/>
      <c r="AD19" s="281" t="str">
        <f>IF(入力!AE24="","",入力!AE24)</f>
        <v>ゆの</v>
      </c>
      <c r="AE19" s="281"/>
      <c r="AF19" s="281"/>
      <c r="AG19" s="281"/>
      <c r="AH19" s="282"/>
      <c r="AI19" s="277">
        <f>IF(入力!AJ24="","",入力!AJ24)</f>
        <v>2</v>
      </c>
      <c r="AJ19" s="277"/>
      <c r="AK19" s="275">
        <f>IF(入力!AL24="","",入力!AL24)</f>
        <v>155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麻生</v>
      </c>
      <c r="F20" s="274"/>
      <c r="G20" s="274"/>
      <c r="H20" s="274"/>
      <c r="I20" s="274"/>
      <c r="J20" s="274" t="str">
        <f>IF(入力!K25="","",入力!K25)</f>
        <v>ももこ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海田</v>
      </c>
      <c r="Z20" s="274"/>
      <c r="AA20" s="274"/>
      <c r="AB20" s="274"/>
      <c r="AC20" s="274"/>
      <c r="AD20" s="274" t="str">
        <f>IF(入力!AE25="","",入力!AE25)</f>
        <v>結乃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はしもと</v>
      </c>
      <c r="F21" s="281"/>
      <c r="G21" s="281"/>
      <c r="H21" s="281"/>
      <c r="I21" s="281"/>
      <c r="J21" s="281" t="str">
        <f>IF(入力!K26="","",入力!K26)</f>
        <v>りよ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169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ささげ</v>
      </c>
      <c r="Z21" s="281"/>
      <c r="AA21" s="281"/>
      <c r="AB21" s="281"/>
      <c r="AC21" s="281"/>
      <c r="AD21" s="281" t="str">
        <f>IF(入力!AE26="","",入力!AE26)</f>
        <v>みゆう</v>
      </c>
      <c r="AE21" s="281"/>
      <c r="AF21" s="281"/>
      <c r="AG21" s="281"/>
      <c r="AH21" s="282"/>
      <c r="AI21" s="277">
        <f>IF(入力!AJ26="","",入力!AJ26)</f>
        <v>2</v>
      </c>
      <c r="AJ21" s="277"/>
      <c r="AK21" s="275">
        <f>IF(入力!AL26="","",入力!AL26)</f>
        <v>151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橋本</v>
      </c>
      <c r="F22" s="274"/>
      <c r="G22" s="274"/>
      <c r="H22" s="274"/>
      <c r="I22" s="274"/>
      <c r="J22" s="274" t="str">
        <f>IF(入力!K27="","",入力!K27)</f>
        <v>梨世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捧</v>
      </c>
      <c r="Z22" s="274"/>
      <c r="AA22" s="274"/>
      <c r="AB22" s="274"/>
      <c r="AC22" s="274"/>
      <c r="AD22" s="274" t="str">
        <f>IF(入力!AE27="","",入力!AE27)</f>
        <v>美優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いしかわ</v>
      </c>
      <c r="F23" s="281"/>
      <c r="G23" s="281"/>
      <c r="H23" s="281"/>
      <c r="I23" s="281"/>
      <c r="J23" s="281" t="str">
        <f>IF(入力!K28="","",入力!K28)</f>
        <v>あおい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155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やすい</v>
      </c>
      <c r="Z23" s="281"/>
      <c r="AA23" s="281"/>
      <c r="AB23" s="281"/>
      <c r="AC23" s="281"/>
      <c r="AD23" s="281" t="str">
        <f>IF(入力!AE28="","",入力!AE28)</f>
        <v>ひな</v>
      </c>
      <c r="AE23" s="281"/>
      <c r="AF23" s="281"/>
      <c r="AG23" s="281"/>
      <c r="AH23" s="282"/>
      <c r="AI23" s="277">
        <f>IF(入力!AJ28="","",入力!AJ28)</f>
        <v>1</v>
      </c>
      <c r="AJ23" s="277"/>
      <c r="AK23" s="275">
        <f>IF(入力!AL28="","",入力!AL28)</f>
        <v>163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石川</v>
      </c>
      <c r="F24" s="274"/>
      <c r="G24" s="274"/>
      <c r="H24" s="274"/>
      <c r="I24" s="274"/>
      <c r="J24" s="274" t="str">
        <f>IF(入力!K29="","",入力!K29)</f>
        <v>碧彩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安井</v>
      </c>
      <c r="Z24" s="274"/>
      <c r="AA24" s="274"/>
      <c r="AB24" s="274"/>
      <c r="AC24" s="274"/>
      <c r="AD24" s="274" t="str">
        <f>IF(入力!AE29="","",入力!AE29)</f>
        <v>陽菜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おざわ</v>
      </c>
      <c r="F25" s="281"/>
      <c r="G25" s="281"/>
      <c r="H25" s="281"/>
      <c r="I25" s="281"/>
      <c r="J25" s="281" t="str">
        <f>IF(入力!K30="","",入力!K30)</f>
        <v>みこと</v>
      </c>
      <c r="K25" s="281"/>
      <c r="L25" s="281"/>
      <c r="M25" s="281"/>
      <c r="N25" s="282"/>
      <c r="O25" s="277">
        <f>IF(入力!P30="","",入力!P30)</f>
        <v>3</v>
      </c>
      <c r="P25" s="277"/>
      <c r="Q25" s="275">
        <f>IF(入力!R30="","",入力!R30)</f>
        <v>157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ながはま</v>
      </c>
      <c r="Z25" s="281"/>
      <c r="AA25" s="281"/>
      <c r="AB25" s="281"/>
      <c r="AC25" s="281"/>
      <c r="AD25" s="281" t="str">
        <f>IF(入力!AE30="","",入力!AE30)</f>
        <v>かいり</v>
      </c>
      <c r="AE25" s="281"/>
      <c r="AF25" s="281"/>
      <c r="AG25" s="281"/>
      <c r="AH25" s="282"/>
      <c r="AI25" s="277">
        <f>IF(入力!AJ30="","",入力!AJ30)</f>
        <v>2</v>
      </c>
      <c r="AJ25" s="277"/>
      <c r="AK25" s="275">
        <f>IF(入力!AL30="","",入力!AL30)</f>
        <v>165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小澤</v>
      </c>
      <c r="F26" s="287"/>
      <c r="G26" s="287"/>
      <c r="H26" s="287"/>
      <c r="I26" s="287"/>
      <c r="J26" s="287" t="str">
        <f>IF(入力!K31="","",入力!K31)</f>
        <v>弥音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長濱</v>
      </c>
      <c r="Z26" s="287"/>
      <c r="AA26" s="287"/>
      <c r="AB26" s="287"/>
      <c r="AC26" s="287"/>
      <c r="AD26" s="287" t="str">
        <f>IF(入力!AE31="","",入力!AE31)</f>
        <v>佳衣璃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2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5129</v>
      </c>
      <c r="B7" s="46" t="str">
        <f>入力!$F$3</f>
        <v>茅ヶ崎市立鶴嶺中学校</v>
      </c>
      <c r="C7" s="46"/>
      <c r="D7" s="46" t="str">
        <f>IF(入力!$Z$2="","",入力!$Z$2)</f>
        <v>湘南</v>
      </c>
      <c r="E7" s="46">
        <f>IF(入力!$I$2="","",入力!$I$2)</f>
        <v>2</v>
      </c>
      <c r="F7" s="57" t="str">
        <f>IF(入力!$F$6="","",入力!$F$6)</f>
        <v>253</v>
      </c>
      <c r="G7" s="57" t="str">
        <f>IF(入力!$I$6="","",入力!$I$6)</f>
        <v>0086</v>
      </c>
      <c r="H7" s="46"/>
      <c r="I7" s="46" t="str">
        <f>IF(入力!$L$5="","",入力!$L$5)</f>
        <v>茅ヶ崎市浜之郷５００</v>
      </c>
      <c r="J7" s="46"/>
      <c r="K7" s="57" t="str">
        <f>IF(入力!$AB$4="","",入力!$AB$4)</f>
        <v>0467</v>
      </c>
      <c r="L7" s="57" t="str">
        <f>IF(入力!$AG$4="","",入力!$AG$4)</f>
        <v>85</v>
      </c>
      <c r="M7" s="57" t="str">
        <f>IF(入力!$AL$4="","",入力!$AL$4)</f>
        <v>2247</v>
      </c>
      <c r="N7" s="57" t="str">
        <f>IF(入力!$AB$6="","",入力!$AB$6)</f>
        <v>0467</v>
      </c>
      <c r="O7" s="57" t="str">
        <f>IF(入力!$AG$6="","",入力!$AG$6)</f>
        <v>85</v>
      </c>
      <c r="P7" s="57" t="str">
        <f>IF(入力!$AL$6="","",入力!$AL$6)</f>
        <v>２２４８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藤井</v>
      </c>
      <c r="D16" s="46" t="str">
        <f>IF(入力!$L$13="","",入力!$L$13)</f>
        <v>聡</v>
      </c>
      <c r="E16" s="46" t="str">
        <f>IF(入力!$F$12="","",入力!$F$12)</f>
        <v>ふじい</v>
      </c>
      <c r="F16" s="46" t="str">
        <f>IF(入力!$L$12="","",入力!$L$12)</f>
        <v>あきら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上田</v>
      </c>
      <c r="D17" s="46" t="str">
        <f>IF(入力!$AB$13="","",入力!$AB$13)</f>
        <v>誠</v>
      </c>
      <c r="E17" s="46" t="str">
        <f>IF(入力!$V$12="","",入力!$V$12)</f>
        <v>うえだ</v>
      </c>
      <c r="F17" s="46" t="str">
        <f>IF(入力!$AB$12="","",入力!$AB$12)</f>
        <v>まこと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橋本</v>
      </c>
      <c r="D24" s="46" t="str">
        <f>IF(入力!$AB$15="","",入力!$AB$15)</f>
        <v>梨世</v>
      </c>
      <c r="E24" s="46" t="str">
        <f>IF(入力!$V$14="","",入力!$V$14)</f>
        <v>はしもと</v>
      </c>
      <c r="F24" s="46" t="str">
        <f>IF(入力!$AB$14="","",入力!$AB$14)</f>
        <v>りよ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秋山</v>
      </c>
      <c r="D53" s="46" t="str">
        <f>IF(入力!K21="","",入力!K21)</f>
        <v>美空</v>
      </c>
      <c r="E53" s="46" t="str">
        <f>IF(入力!F20="","",入力!F20)</f>
        <v>あきやま</v>
      </c>
      <c r="F53" s="46" t="str">
        <f>IF(入力!K20="","",入力!K20)</f>
        <v>みく</v>
      </c>
      <c r="G53" s="46"/>
      <c r="H53" s="46"/>
      <c r="I53" s="46">
        <f>IF(入力!P20="","",入力!P20)</f>
        <v>3</v>
      </c>
      <c r="J53" s="46">
        <f>IF(入力!R20="","",入力!R20)</f>
        <v>151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秋山</v>
      </c>
      <c r="D54" s="46" t="str">
        <f>IF(入力!K23="","",入力!K23)</f>
        <v>美海</v>
      </c>
      <c r="E54" s="46" t="str">
        <f>IF(入力!F22="","",入力!F22)</f>
        <v>あきやま</v>
      </c>
      <c r="F54" s="46" t="str">
        <f>IF(入力!K22="","",入力!K22)</f>
        <v>みう</v>
      </c>
      <c r="G54" s="46"/>
      <c r="H54" s="46"/>
      <c r="I54" s="46">
        <f>IF(入力!P22="","",入力!P22)</f>
        <v>3</v>
      </c>
      <c r="J54" s="46">
        <f>IF(入力!R22="","",入力!R22)</f>
        <v>156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麻生</v>
      </c>
      <c r="D55" s="46" t="str">
        <f>IF(入力!K25="","",入力!K25)</f>
        <v>ももこ</v>
      </c>
      <c r="E55" s="46" t="str">
        <f>IF(入力!F24="","",入力!F24)</f>
        <v>あそう</v>
      </c>
      <c r="F55" s="46" t="str">
        <f>IF(入力!K24="","",入力!K24)</f>
        <v>ももこ</v>
      </c>
      <c r="G55" s="46"/>
      <c r="H55" s="46"/>
      <c r="I55" s="46">
        <f>IF(入力!P24="","",入力!P24)</f>
        <v>3</v>
      </c>
      <c r="J55" s="46">
        <f>IF(入力!R24="","",入力!R24)</f>
        <v>166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橋本</v>
      </c>
      <c r="D56" s="46" t="str">
        <f>IF(入力!K27="","",入力!K27)</f>
        <v>梨世</v>
      </c>
      <c r="E56" s="46" t="str">
        <f>IF(入力!F26="","",入力!F26)</f>
        <v>はしもと</v>
      </c>
      <c r="F56" s="46" t="str">
        <f>IF(入力!K26="","",入力!K26)</f>
        <v>りよ</v>
      </c>
      <c r="G56" s="46"/>
      <c r="H56" s="46"/>
      <c r="I56" s="46">
        <f>IF(入力!P26="","",入力!P26)</f>
        <v>3</v>
      </c>
      <c r="J56" s="46">
        <f>IF(入力!R26="","",入力!R26)</f>
        <v>169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石川</v>
      </c>
      <c r="D57" s="46" t="str">
        <f>IF(入力!K29="","",入力!K29)</f>
        <v>碧彩</v>
      </c>
      <c r="E57" s="46" t="str">
        <f>IF(入力!F28="","",入力!F28)</f>
        <v>いしかわ</v>
      </c>
      <c r="F57" s="46" t="str">
        <f>IF(入力!K28="","",入力!K28)</f>
        <v>あおい</v>
      </c>
      <c r="G57" s="46"/>
      <c r="H57" s="46"/>
      <c r="I57" s="46">
        <f>IF(入力!P28="","",入力!P28)</f>
        <v>3</v>
      </c>
      <c r="J57" s="46">
        <f>IF(入力!R28="","",入力!R28)</f>
        <v>155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小澤</v>
      </c>
      <c r="D58" s="46" t="str">
        <f>IF(入力!K31="","",入力!K31)</f>
        <v>弥音</v>
      </c>
      <c r="E58" s="46" t="str">
        <f>IF(入力!F30="","",入力!F30)</f>
        <v>おざわ</v>
      </c>
      <c r="F58" s="46" t="str">
        <f>IF(入力!K30="","",入力!K30)</f>
        <v>みこと</v>
      </c>
      <c r="G58" s="46"/>
      <c r="H58" s="46"/>
      <c r="I58" s="46">
        <f>IF(入力!P30="","",入力!P30)</f>
        <v>3</v>
      </c>
      <c r="J58" s="46">
        <f>IF(入力!R30="","",入力!R30)</f>
        <v>157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木上</v>
      </c>
      <c r="D59" s="46" t="str">
        <f>IF(入力!AE21="","",入力!AE21)</f>
        <v>詩穂</v>
      </c>
      <c r="E59" s="46" t="str">
        <f>IF(入力!Z20="","",入力!Z20)</f>
        <v>きがみ</v>
      </c>
      <c r="F59" s="46" t="str">
        <f>IF(入力!AE20="","",入力!AE20)</f>
        <v>しほ</v>
      </c>
      <c r="G59" s="46"/>
      <c r="H59" s="46"/>
      <c r="I59" s="46">
        <f>IF(入力!AJ20="","",入力!AJ20)</f>
        <v>3</v>
      </c>
      <c r="J59" s="46">
        <f>IF(入力!AL20="","",入力!AL20)</f>
        <v>160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角嵜</v>
      </c>
      <c r="D60" s="46" t="str">
        <f>IF(入力!AE23="","",入力!AE23)</f>
        <v>萌</v>
      </c>
      <c r="E60" s="46" t="str">
        <f>IF(入力!Z22="","",入力!Z22)</f>
        <v>かくざき</v>
      </c>
      <c r="F60" s="46" t="str">
        <f>IF(入力!AE22="","",入力!AE22)</f>
        <v>もえ</v>
      </c>
      <c r="G60" s="46"/>
      <c r="H60" s="46"/>
      <c r="I60" s="46">
        <f>IF(入力!AJ22="","",入力!AJ22)</f>
        <v>2</v>
      </c>
      <c r="J60" s="46">
        <f>IF(入力!AL22="","",入力!AL22)</f>
        <v>163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海田</v>
      </c>
      <c r="D61" s="46" t="str">
        <f>IF(入力!AE25="","",入力!AE25)</f>
        <v>結乃</v>
      </c>
      <c r="E61" s="46" t="str">
        <f>IF(入力!Z24="","",入力!Z24)</f>
        <v>かいだ</v>
      </c>
      <c r="F61" s="46" t="str">
        <f>IF(入力!AE24="","",入力!AE24)</f>
        <v>ゆの</v>
      </c>
      <c r="G61" s="46"/>
      <c r="H61" s="46"/>
      <c r="I61" s="46">
        <f>IF(入力!AJ24="","",入力!AJ24)</f>
        <v>2</v>
      </c>
      <c r="J61" s="46">
        <f>IF(入力!AL24="","",入力!AL24)</f>
        <v>155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捧</v>
      </c>
      <c r="D62" s="46" t="str">
        <f>IF(入力!AE27="","",入力!AE27)</f>
        <v>美優</v>
      </c>
      <c r="E62" s="46" t="str">
        <f>IF(入力!Z26="","",入力!Z26)</f>
        <v>ささげ</v>
      </c>
      <c r="F62" s="46" t="str">
        <f>IF(入力!AE26="","",入力!AE26)</f>
        <v>みゆう</v>
      </c>
      <c r="G62" s="46"/>
      <c r="H62" s="46"/>
      <c r="I62" s="46">
        <f>IF(入力!AJ26="","",入力!AJ26)</f>
        <v>2</v>
      </c>
      <c r="J62" s="46">
        <f>IF(入力!AL26="","",入力!AL26)</f>
        <v>151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安井</v>
      </c>
      <c r="D63" s="46" t="str">
        <f>IF(入力!AE29="","",入力!AE29)</f>
        <v>陽菜</v>
      </c>
      <c r="E63" s="46" t="str">
        <f>IF(入力!Z28="","",入力!Z28)</f>
        <v>やすい</v>
      </c>
      <c r="F63" s="46" t="str">
        <f>IF(入力!AE28="","",入力!AE28)</f>
        <v>ひな</v>
      </c>
      <c r="G63" s="46"/>
      <c r="H63" s="46"/>
      <c r="I63" s="46">
        <f>IF(入力!AJ28="","",入力!AJ28)</f>
        <v>1</v>
      </c>
      <c r="J63" s="46">
        <f>IF(入力!AL28="","",入力!AL28)</f>
        <v>163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長濱</v>
      </c>
      <c r="D64" s="46" t="str">
        <f>IF(入力!AE31="","",入力!AE31)</f>
        <v>佳衣璃</v>
      </c>
      <c r="E64" s="46" t="str">
        <f>IF(入力!Z30="","",入力!Z30)</f>
        <v>ながはま</v>
      </c>
      <c r="F64" s="46" t="str">
        <f>IF(入力!AE30="","",入力!AE30)</f>
        <v>かいり</v>
      </c>
      <c r="G64" s="46"/>
      <c r="H64" s="46"/>
      <c r="I64" s="46">
        <f>IF(入力!AJ30="","",入力!AJ30)</f>
        <v>2</v>
      </c>
      <c r="J64" s="46">
        <f>IF(入力!AL30="","",入力!AL30)</f>
        <v>165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茅ヶ崎市教育委員会</cp:lastModifiedBy>
  <cp:lastPrinted>2018-05-07T07:58:53Z</cp:lastPrinted>
  <dcterms:created xsi:type="dcterms:W3CDTF">2006-11-03T01:52:14Z</dcterms:created>
  <dcterms:modified xsi:type="dcterms:W3CDTF">2018-05-07T08:24:02Z</dcterms:modified>
</cp:coreProperties>
</file>