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86926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I64" i="14"/>
  <c r="J64" i="14"/>
  <c r="E64" i="14"/>
  <c r="D64" i="14"/>
  <c r="J54" i="14"/>
  <c r="D54" i="14"/>
  <c r="I54" i="14"/>
  <c r="C54" i="14"/>
  <c r="F54" i="14"/>
  <c r="E54" i="14"/>
  <c r="F56" i="14"/>
  <c r="I56" i="14"/>
  <c r="J56" i="14"/>
  <c r="J58" i="14"/>
  <c r="E58" i="14"/>
  <c r="D58" i="14"/>
  <c r="I58" i="14"/>
  <c r="F58" i="14"/>
  <c r="C58" i="14"/>
  <c r="F59" i="14"/>
  <c r="C59" i="14"/>
  <c r="J59" i="14"/>
  <c r="E59" i="14"/>
  <c r="I59" i="14"/>
  <c r="D59" i="14"/>
  <c r="I61" i="14"/>
  <c r="D61" i="14"/>
  <c r="C61" i="14"/>
  <c r="J61" i="14"/>
  <c r="E61" i="14"/>
  <c r="F61" i="14"/>
  <c r="J63" i="14"/>
  <c r="E63" i="14"/>
  <c r="F63" i="14"/>
  <c r="C63" i="14"/>
  <c r="I63" i="14"/>
  <c r="D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<sst xmlns="http://schemas.openxmlformats.org/spreadsheetml/2006/main" count="1452" uniqueCount="745">
  <si>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</si>
  <si>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</si>
  <si>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</si>
  <si>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</si>
  <si>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</si>
  <si>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</si>
  <si>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</si>
  <si>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</si>
  <si>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</si>
  <si>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</si>
  <si>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</si>
  <si>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</si>
  <si>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</si>
  <si>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</si>
  <si>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</si>
  <si>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</si>
  <si>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</si>
  <si>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</si>
  <si>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</si>
  <si>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</si>
  <si>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</si>
  <si>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</si>
  <si>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</si>
  <si>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</si>
  <si>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</si>
  <si>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</si>
  <si>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</si>
  <si>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</si>
  <si>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</si>
  <si>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</si>
  <si>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</si>
  <si>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</si>
  <si>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</si>
  <si>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</si>
  <si>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</si>
  <si>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</si>
  <si>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</si>
  <si>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</si>
  <si>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</si>
  <si>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</si>
  <si>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</si>
  <si>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</si>
  <si>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</si>
  <si>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</si>
  <si>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</si>
  <si>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</si>
  <si>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</si>
  <si>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</si>
  <si>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</si>
  <si>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</si>
  <si>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</si>
  <si>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</si>
  <si>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</si>
  <si>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</si>
  <si>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</si>
  <si>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</si>
  <si>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</si>
  <si>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</si>
  <si>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</si>
  <si>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</si>
  <si>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</si>
  <si>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</si>
  <si>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</si>
  <si>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</si>
  <si>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</si>
  <si>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</si>
  <si>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</si>
  <si>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</si>
  <si>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</si>
  <si>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</si>
  <si>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</si>
  <si>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</si>
  <si>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</si>
  <si>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</si>
  <si>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</si>
  <si>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</si>
  <si>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</si>
  <si>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</si>
  <si>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</si>
  <si>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</si>
  <si>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</si>
  <si>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</si>
  <si>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</si>
  <si>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</si>
  <si>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</si>
  <si>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</si>
  <si>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</si>
  <si>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</si>
  <si>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</si>
  <si>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</si>
  <si>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</si>
  <si>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</si>
  <si>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</si>
  <si>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</si>
  <si>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</si>
  <si>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</si>
  <si>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</si>
  <si>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</si>
  <si>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</si>
  <si>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</si>
  <si>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</si>
  <si>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</si>
  <si>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</si>
  <si>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</si>
  <si>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</si>
  <si>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</si>
  <si>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</si>
  <si>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</si>
  <si>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</si>
  <si>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</si>
  <si>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</si>
  <si>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</si>
  <si>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</si>
  <si>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</si>
  <si>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</si>
  <si>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</si>
  <si>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</si>
  <si>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</si>
  <si>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</si>
  <si>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</si>
  <si>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</si>
  <si>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</si>
  <si>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</si>
  <si>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</si>
  <si>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</si>
  <si>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</si>
  <si>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</si>
  <si>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</si>
  <si>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</si>
  <si>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</si>
  <si>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</si>
  <si>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</si>
  <si>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</si>
  <si>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</si>
  <si>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</si>
  <si>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</si>
  <si>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</si>
  <si>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</si>
  <si>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</si>
  <si>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</si>
  <si>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</si>
  <si>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</si>
  <si>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</si>
  <si>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</si>
  <si>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</si>
  <si>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</si>
  <si>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</si>
  <si>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</si>
  <si>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</si>
  <si>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</si>
  <si>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</si>
  <si>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</si>
  <si>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</si>
  <si>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</si>
  <si>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</si>
  <si>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</si>
  <si>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</si>
  <si>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</si>
  <si>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</si>
  <si>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</si>
  <si>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</si>
  <si>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</si>
  <si>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</si>
  <si>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</si>
  <si>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</si>
  <si>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</si>
  <si>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</si>
  <si>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</si>
  <si>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</si>
  <si>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</si>
  <si>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</si>
  <si>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</si>
  <si>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</si>
  <si>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</si>
  <si>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</si>
  <si>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</si>
  <si>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</si>
  <si>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</si>
  <si>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</si>
  <si>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</si>
  <si>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</si>
  <si>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</si>
  <si>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</si>
  <si>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</si>
  <si>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</si>
  <si>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</si>
  <si>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</si>
  <si>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</si>
  <si>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</si>
  <si>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</si>
  <si>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</si>
  <si>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</si>
  <si>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</si>
  <si>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</si>
  <si>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</si>
  <si>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</si>
  <si>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</si>
  <si>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</si>
  <si>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</si>
  <si>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</si>
  <si>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</si>
  <si>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</si>
  <si>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</si>
  <si>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</si>
  <si>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</si>
  <si>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</si>
  <si>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</si>
  <si>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</si>
  <si>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</si>
  <si>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</si>
  <si>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</si>
  <si>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</si>
  <si>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</si>
  <si>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</si>
  <si>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</si>
  <si>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</si>
  <si>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</si>
  <si>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</si>
  <si>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</si>
  <si>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</si>
  <si>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</si>
  <si>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</si>
  <si>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</si>
  <si>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</si>
  <si>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</si>
  <si>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</si>
  <si>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</si>
  <si>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</si>
  <si>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</si>
  <si>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</si>
  <si>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</si>
  <si>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</si>
  <si>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</si>
  <si>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</si>
  <si>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</si>
  <si>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</si>
  <si>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</si>
  <si>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</si>
  <si>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</si>
  <si>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</si>
  <si>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</si>
  <si>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</si>
  <si>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</si>
  <si>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</si>
  <si>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</si>
  <si>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</si>
  <si>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</si>
  <si>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</si>
  <si>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</si>
  <si>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</si>
  <si>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</si>
  <si>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</si>
  <si>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</si>
  <si>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</si>
  <si>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</si>
  <si>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</si>
  <si>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</si>
  <si>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</si>
  <si>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</si>
  <si>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</si>
  <si>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</si>
  <si>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</si>
  <si>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</si>
  <si>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</si>
  <si>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</si>
  <si>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</si>
  <si>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</si>
  <si>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</si>
  <si>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</si>
  <si>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</si>
  <si>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</si>
  <si>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</si>
  <si>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</si>
  <si>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</si>
  <si>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</si>
  <si>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</si>
  <si>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</si>
  <si>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</si>
  <si>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</si>
  <si>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</si>
  <si>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</si>
  <si>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</si>
  <si>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</si>
  <si>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</si>
  <si>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</si>
  <si>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</si>
  <si>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</si>
  <si>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</si>
  <si>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</si>
  <si>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</si>
  <si>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</si>
  <si>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</si>
  <si>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</si>
  <si>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</si>
  <si>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</si>
  <si>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</si>
  <si>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</si>
  <si>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</si>
  <si>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</si>
  <si>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</si>
  <si>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</si>
  <si>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</si>
  <si>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</si>
  <si>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</si>
  <si>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</si>
  <si>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</si>
  <si>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</si>
  <si>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</si>
  <si>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</si>
  <si>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</si>
  <si>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</si>
  <si>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</si>
  <si>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</si>
  <si>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</si>
  <si>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</si>
  <si>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</si>
  <si>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</si>
  <si>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</si>
  <si>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</si>
  <si>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</si>
  <si>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</si>
  <si>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</si>
  <si>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</si>
  <si>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</si>
  <si>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</si>
  <si>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</si>
  <si>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</si>
  <si>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</si>
  <si>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</si>
  <si>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</si>
  <si>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</si>
  <si>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</si>
  <si>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</si>
  <si>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</si>
  <si>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</si>
  <si>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</si>
  <si>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</si>
  <si>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</si>
  <si>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</si>
  <si>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</si>
  <si>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</si>
  <si>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</si>
  <si>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</si>
  <si>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</si>
  <si>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</si>
  <si>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</si>
  <si>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</si>
  <si>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</si>
  <si>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</si>
  <si>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</si>
  <si>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</si>
  <si>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</si>
  <si>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</si>
  <si>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</si>
  <si>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</si>
  <si>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</si>
  <si>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</si>
  <si>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</si>
  <si>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</si>
  <si>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</si>
  <si>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</si>
  <si>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</si>
  <si>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</si>
  <si>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</si>
  <si>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</si>
  <si>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</si>
  <si>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</si>
  <si>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</si>
  <si>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</si>
  <si>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</si>
  <si>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</si>
  <si>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</si>
  <si>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</si>
  <si>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</si>
  <si>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</si>
  <si>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</si>
  <si>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</si>
  <si>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</si>
  <si>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</si>
  <si>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</si>
  <si>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</si>
  <si>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</si>
  <si>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</si>
  <si>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</si>
  <si>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</si>
  <si>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</si>
  <si>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</si>
  <si>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</si>
  <si>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</si>
  <si>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</si>
  <si>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</si>
  <si>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</si>
  <si>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</si>
  <si>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</si>
  <si>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</si>
  <si>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</si>
  <si>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</si>
  <si>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</si>
  <si>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</si>
  <si>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</si>
  <si>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</si>
  <si>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</si>
  <si>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</si>
  <si>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</si>
  <si>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</si>
  <si>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</si>
  <si>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</si>
  <si>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</si>
  <si>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</si>
  <si>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</si>
  <si>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</si>
  <si>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</si>
  <si>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</si>
  <si>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</si>
  <si>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</si>
  <si>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</si>
  <si>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</si>
  <si>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</si>
  <si>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</si>
  <si>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</si>
  <si>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</si>
  <si>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</si>
  <si>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</si>
  <si>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</si>
  <si>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</si>
  <si>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</si>
  <si>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</si>
  <si>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</si>
  <si>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</si>
  <si>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</si>
  <si>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</si>
  <si>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</si>
  <si>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</si>
  <si>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</si>
  <si>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</si>
  <si>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</si>
  <si>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</si>
  <si>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</si>
  <si>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</si>
  <si>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</si>
  <si>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</si>
  <si>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</si>
  <si>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</si>
  <si>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</si>
  <si>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</si>
  <si>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</si>
  <si>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</si>
  <si>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</si>
  <si>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</si>
  <si>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</si>
  <si>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</si>
  <si>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</si>
  <si>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</si>
  <si>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</si>
  <si>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</si>
  <si>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</si>
  <si>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</si>
  <si>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</si>
  <si>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</si>
  <si>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</si>
  <si>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</si>
  <si>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</si>
  <si>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</si>
  <si>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</si>
  <si>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</si>
  <si>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</si>
  <si>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</si>
  <si>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</si>
  <si>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</si>
  <si>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</si>
  <si>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</si>
  <si>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</si>
  <si>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</si>
  <si>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</si>
  <si>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</si>
  <si>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</si>
  <si>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</si>
  <si>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</si>
  <si>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</si>
  <si>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</si>
  <si>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</si>
  <si>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</si>
  <si>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</si>
  <si>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</si>
  <si>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</si>
  <si>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</si>
  <si>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</si>
  <si>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</si>
  <si>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</si>
  <si>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</si>
  <si>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</si>
  <si>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</si>
  <si>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</si>
  <si>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</si>
  <si>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</si>
  <si>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</si>
  <si>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</si>
  <si>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</si>
  <si>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</si>
  <si>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</si>
  <si>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</si>
  <si>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</si>
  <si>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</si>
  <si>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</si>
  <si>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</si>
  <si>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</si>
  <si>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</si>
  <si>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</si>
  <si>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</si>
  <si>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</si>
  <si>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</si>
  <si>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</si>
  <si>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</si>
  <si>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</si>
  <si>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</si>
  <si>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</si>
  <si>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</si>
  <si>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</si>
  <si>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</si>
  <si>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</si>
  <si>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</si>
  <si>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</si>
  <si>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</si>
  <si>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</si>
  <si>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</si>
  <si>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</si>
  <si>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</si>
  <si>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</si>
  <si>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</si>
  <si>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</si>
  <si>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</si>
  <si>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</si>
  <si>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</si>
  <si>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</si>
  <si>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</si>
  <si>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</si>
  <si>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</si>
  <si>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</si>
  <si>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</si>
  <si>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</si>
  <si>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</si>
  <si>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</si>
  <si>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</si>
  <si>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</si>
  <si>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</si>
  <si>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</si>
  <si>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</si>
  <si>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</si>
  <si>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</si>
  <si>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</si>
  <si>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</si>
  <si>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</si>
  <si>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</si>
  <si>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</si>
  <si>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</si>
  <si>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</si>
  <si>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</si>
  <si>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</si>
  <si>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</si>
  <si>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</si>
  <si>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</si>
  <si>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</si>
  <si>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</si>
  <si>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</si>
  <si>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</si>
  <si>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</si>
  <si>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</si>
  <si>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</si>
  <si>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</si>
  <si>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</si>
  <si>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</si>
  <si>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</si>
  <si>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</si>
  <si>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</si>
  <si>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</si>
  <si>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</si>
  <si>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</si>
  <si>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</si>
  <si>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</si>
  <si>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</si>
  <si>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</si>
  <si>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</si>
  <si>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</si>
  <si>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</si>
  <si>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</si>
  <si>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</si>
  <si>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</si>
  <si>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</si>
  <si>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</si>
  <si>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</si>
  <si>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</si>
  <si>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</si>
  <si>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</si>
  <si>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</si>
  <si>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</si>
  <si>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</si>
  <si>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</si>
  <si>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</si>
  <si>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</si>
  <si>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</si>
  <si>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</si>
  <si>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</si>
  <si>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</si>
  <si>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</si>
  <si>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</si>
  <si>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</si>
  <si>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</si>
  <si>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</si>
  <si>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</si>
  <si>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</si>
  <si>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</si>
  <si>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</si>
  <si>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</si>
  <si>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</si>
  <si>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</si>
  <si>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</si>
  <si>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</si>
  <si>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</si>
  <si>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</si>
  <si>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</si>
  <si>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</si>
  <si>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</si>
  <si>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</si>
  <si>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</si>
  <si>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</si>
  <si>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</si>
  <si>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</si>
  <si>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</si>
  <si>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</si>
  <si>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</si>
  <si>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</si>
  <si>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</si>
  <si>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</si>
  <si>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</si>
  <si>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</si>
  <si>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</si>
  <si>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</si>
  <si>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</si>
  <si>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</si>
  <si>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</si>
  <si>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</si>
  <si>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</si>
  <si>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</si>
  <si>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</si>
  <si>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</si>
  <si>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</si>
  <si>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</si>
  <si>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</si>
  <si>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</si>
  <si>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</si>
  <si>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</si>
  <si>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</si>
  <si>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</si>
  <si>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</si>
  <si>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</si>
  <si>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</si>
  <si>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</si>
  <si>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</si>
  <si>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</si>
  <si>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</si>
  <si>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</si>
  <si>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</si>
  <si>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</si>
  <si>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</si>
  <si>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</si>
  <si>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</si>
  <si>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</si>
  <si>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</si>
  <si>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</si>
  <si>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</si>
  <si>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</si>
  <si>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</si>
  <si>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</si>
  <si>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</si>
  <si>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</si>
  <si>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</si>
  <si>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</si>
  <si>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</si>
  <si>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</si>
  <si>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</si>
  <si>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</si>
  <si>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253</t>
    <phoneticPr fontId="2"/>
  </si>
  <si>
    <t>0061</t>
    <phoneticPr fontId="2"/>
  </si>
  <si>
    <t>茅ヶ崎市南湖 6-15-3</t>
    <rPh sb="0" eb="4">
      <t>チガサキシ</t>
    </rPh>
    <rPh sb="4" eb="6">
      <t>ナンゴ</t>
    </rPh>
    <phoneticPr fontId="2"/>
  </si>
  <si>
    <t>0467</t>
    <phoneticPr fontId="2"/>
  </si>
  <si>
    <t>85</t>
    <phoneticPr fontId="2"/>
  </si>
  <si>
    <t>3167</t>
    <phoneticPr fontId="2"/>
  </si>
  <si>
    <t>85</t>
    <phoneticPr fontId="2"/>
  </si>
  <si>
    <t>3168</t>
    <phoneticPr fontId="2"/>
  </si>
  <si>
    <t>田中</t>
    <rPh sb="0" eb="2">
      <t>タナカ</t>
    </rPh>
    <phoneticPr fontId="2"/>
  </si>
  <si>
    <t>秀明</t>
    <rPh sb="0" eb="2">
      <t>ヒデアキ</t>
    </rPh>
    <phoneticPr fontId="2"/>
  </si>
  <si>
    <t>たなか</t>
    <phoneticPr fontId="2"/>
  </si>
  <si>
    <t>ひであき</t>
    <phoneticPr fontId="2"/>
  </si>
  <si>
    <t>三橋</t>
    <rPh sb="0" eb="2">
      <t>ミツハシ</t>
    </rPh>
    <phoneticPr fontId="2"/>
  </si>
  <si>
    <t>怜奈</t>
    <rPh sb="0" eb="2">
      <t>レイナ</t>
    </rPh>
    <phoneticPr fontId="2"/>
  </si>
  <si>
    <t>みつはし</t>
    <phoneticPr fontId="2"/>
  </si>
  <si>
    <t>れいな</t>
    <phoneticPr fontId="2"/>
  </si>
  <si>
    <t>播磨</t>
    <rPh sb="0" eb="2">
      <t>ハリマ</t>
    </rPh>
    <phoneticPr fontId="2"/>
  </si>
  <si>
    <t>花南</t>
    <rPh sb="0" eb="1">
      <t>ハナ</t>
    </rPh>
    <rPh sb="1" eb="2">
      <t>ミナミ</t>
    </rPh>
    <phoneticPr fontId="2"/>
  </si>
  <si>
    <t>はりま</t>
    <phoneticPr fontId="2"/>
  </si>
  <si>
    <t>はな</t>
    <phoneticPr fontId="2"/>
  </si>
  <si>
    <t>はりま</t>
    <phoneticPr fontId="2"/>
  </si>
  <si>
    <t>はな</t>
    <phoneticPr fontId="2"/>
  </si>
  <si>
    <t>守川</t>
    <rPh sb="0" eb="2">
      <t>モリカワ</t>
    </rPh>
    <phoneticPr fontId="2"/>
  </si>
  <si>
    <t>岬希</t>
    <rPh sb="0" eb="1">
      <t>ミサキ</t>
    </rPh>
    <rPh sb="1" eb="2">
      <t>キ</t>
    </rPh>
    <phoneticPr fontId="2"/>
  </si>
  <si>
    <t>もりかわ</t>
    <phoneticPr fontId="2"/>
  </si>
  <si>
    <t>みさき</t>
    <phoneticPr fontId="2"/>
  </si>
  <si>
    <t>小川</t>
    <rPh sb="0" eb="2">
      <t>オガワ</t>
    </rPh>
    <phoneticPr fontId="2"/>
  </si>
  <si>
    <t>真凛</t>
    <rPh sb="0" eb="2">
      <t>マリン</t>
    </rPh>
    <phoneticPr fontId="2"/>
  </si>
  <si>
    <t>おがわ</t>
    <phoneticPr fontId="2"/>
  </si>
  <si>
    <t>まりん</t>
    <phoneticPr fontId="2"/>
  </si>
  <si>
    <t>大野</t>
    <rPh sb="0" eb="2">
      <t>オオノ</t>
    </rPh>
    <phoneticPr fontId="2"/>
  </si>
  <si>
    <t>知夏</t>
    <rPh sb="0" eb="2">
      <t>チナツ</t>
    </rPh>
    <phoneticPr fontId="2"/>
  </si>
  <si>
    <t>おおの</t>
    <phoneticPr fontId="2"/>
  </si>
  <si>
    <t>ちなつ</t>
    <phoneticPr fontId="2"/>
  </si>
  <si>
    <t>二瓶</t>
    <rPh sb="0" eb="2">
      <t>ニヘイ</t>
    </rPh>
    <phoneticPr fontId="2"/>
  </si>
  <si>
    <t>萌</t>
    <rPh sb="0" eb="1">
      <t>モエ</t>
    </rPh>
    <phoneticPr fontId="2"/>
  </si>
  <si>
    <t>にへい</t>
    <phoneticPr fontId="2"/>
  </si>
  <si>
    <t>もえ</t>
    <phoneticPr fontId="2"/>
  </si>
  <si>
    <t>柚七</t>
    <rPh sb="0" eb="1">
      <t>ユズ</t>
    </rPh>
    <rPh sb="1" eb="2">
      <t>ナナ</t>
    </rPh>
    <phoneticPr fontId="2"/>
  </si>
  <si>
    <t>ゆず</t>
    <phoneticPr fontId="2"/>
  </si>
  <si>
    <t>加暖</t>
    <rPh sb="0" eb="1">
      <t>クワ</t>
    </rPh>
    <rPh sb="1" eb="2">
      <t>ダン</t>
    </rPh>
    <phoneticPr fontId="2"/>
  </si>
  <si>
    <t>みつはし</t>
    <phoneticPr fontId="2"/>
  </si>
  <si>
    <t>かのん</t>
    <phoneticPr fontId="2"/>
  </si>
  <si>
    <t>大森</t>
    <rPh sb="0" eb="2">
      <t>オオモリ</t>
    </rPh>
    <phoneticPr fontId="2"/>
  </si>
  <si>
    <t>咲</t>
    <rPh sb="0" eb="1">
      <t>サキ</t>
    </rPh>
    <phoneticPr fontId="2"/>
  </si>
  <si>
    <t>おおもり</t>
    <phoneticPr fontId="2"/>
  </si>
  <si>
    <t>さく</t>
    <phoneticPr fontId="2"/>
  </si>
  <si>
    <t>高橋</t>
    <rPh sb="0" eb="2">
      <t>タカハシ</t>
    </rPh>
    <phoneticPr fontId="2"/>
  </si>
  <si>
    <t>七海</t>
    <rPh sb="0" eb="2">
      <t>ナナウミ</t>
    </rPh>
    <phoneticPr fontId="2"/>
  </si>
  <si>
    <t>たかはし</t>
    <phoneticPr fontId="2"/>
  </si>
  <si>
    <t>ななみ</t>
    <phoneticPr fontId="2"/>
  </si>
  <si>
    <t>高梨</t>
    <rPh sb="0" eb="2">
      <t>タカナシ</t>
    </rPh>
    <phoneticPr fontId="2"/>
  </si>
  <si>
    <t>萌杏</t>
    <rPh sb="0" eb="1">
      <t>モエ</t>
    </rPh>
    <rPh sb="1" eb="2">
      <t>アンズ</t>
    </rPh>
    <phoneticPr fontId="2"/>
  </si>
  <si>
    <t>たななし</t>
    <phoneticPr fontId="2"/>
  </si>
  <si>
    <t>もあ</t>
    <phoneticPr fontId="2"/>
  </si>
  <si>
    <t>竹田</t>
    <rPh sb="0" eb="2">
      <t>タケダ</t>
    </rPh>
    <phoneticPr fontId="2"/>
  </si>
  <si>
    <t>優月</t>
    <rPh sb="0" eb="1">
      <t>ユウ</t>
    </rPh>
    <rPh sb="1" eb="2">
      <t>ツキ</t>
    </rPh>
    <phoneticPr fontId="2"/>
  </si>
  <si>
    <t>たけだ</t>
    <phoneticPr fontId="2"/>
  </si>
  <si>
    <t>ゆづき</t>
    <phoneticPr fontId="2"/>
  </si>
  <si>
    <t>山本</t>
    <rPh sb="0" eb="2">
      <t>ヤマモト</t>
    </rPh>
    <phoneticPr fontId="2"/>
  </si>
  <si>
    <t>芽依</t>
    <rPh sb="0" eb="2">
      <t>メイ</t>
    </rPh>
    <phoneticPr fontId="2"/>
  </si>
  <si>
    <t>やまもと</t>
    <phoneticPr fontId="2"/>
  </si>
  <si>
    <t>めい</t>
    <phoneticPr fontId="2"/>
  </si>
  <si>
    <t>いません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</si>
</sst>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" zoomScale="190" zoomScaleNormal="100" zoomScaleSheetLayoutView="19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5133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茅ヶ崎市立西浜中学校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744</v>
      </c>
      <c r="W13" s="173"/>
      <c r="X13" s="173"/>
      <c r="Y13" s="173"/>
      <c r="Z13" s="173"/>
      <c r="AA13" s="173"/>
      <c r="AB13" s="174" t="s">
        <v>744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695</v>
      </c>
      <c r="G14" s="86"/>
      <c r="H14" s="86"/>
      <c r="I14" s="86"/>
      <c r="J14" s="86"/>
      <c r="K14" s="86"/>
      <c r="L14" s="86" t="s">
        <v>696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693</v>
      </c>
      <c r="G15" s="79"/>
      <c r="H15" s="79"/>
      <c r="I15" s="79"/>
      <c r="J15" s="79"/>
      <c r="K15" s="79"/>
      <c r="L15" s="79" t="s">
        <v>694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2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701</v>
      </c>
      <c r="G20" s="120"/>
      <c r="H20" s="120"/>
      <c r="I20" s="120"/>
      <c r="J20" s="120"/>
      <c r="K20" s="120" t="s">
        <v>702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722</v>
      </c>
      <c r="AA20" s="120"/>
      <c r="AB20" s="120"/>
      <c r="AC20" s="120"/>
      <c r="AD20" s="120"/>
      <c r="AE20" s="120" t="s">
        <v>723</v>
      </c>
      <c r="AF20" s="120"/>
      <c r="AG20" s="120"/>
      <c r="AH20" s="120"/>
      <c r="AI20" s="121"/>
      <c r="AJ20" s="117">
        <v>1</v>
      </c>
      <c r="AK20" s="117"/>
      <c r="AL20" s="108">
        <v>152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693</v>
      </c>
      <c r="AA21" s="113"/>
      <c r="AB21" s="113"/>
      <c r="AC21" s="113"/>
      <c r="AD21" s="113"/>
      <c r="AE21" s="113" t="s">
        <v>721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2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726</v>
      </c>
      <c r="AA22" s="86"/>
      <c r="AB22" s="86"/>
      <c r="AC22" s="86"/>
      <c r="AD22" s="86"/>
      <c r="AE22" s="86" t="s">
        <v>727</v>
      </c>
      <c r="AF22" s="86"/>
      <c r="AG22" s="86"/>
      <c r="AH22" s="86"/>
      <c r="AI22" s="87"/>
      <c r="AJ22" s="76">
        <v>1</v>
      </c>
      <c r="AK22" s="76"/>
      <c r="AL22" s="92">
        <v>151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724</v>
      </c>
      <c r="AA23" s="104"/>
      <c r="AB23" s="104"/>
      <c r="AC23" s="104"/>
      <c r="AD23" s="104"/>
      <c r="AE23" s="104" t="s">
        <v>725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709</v>
      </c>
      <c r="G24" s="86"/>
      <c r="H24" s="86"/>
      <c r="I24" s="86"/>
      <c r="J24" s="86"/>
      <c r="K24" s="86" t="s">
        <v>710</v>
      </c>
      <c r="L24" s="86"/>
      <c r="M24" s="86"/>
      <c r="N24" s="86"/>
      <c r="O24" s="87"/>
      <c r="P24" s="76">
        <v>2</v>
      </c>
      <c r="Q24" s="76"/>
      <c r="R24" s="92">
        <v>161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730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1</v>
      </c>
      <c r="AK24" s="76"/>
      <c r="AL24" s="92">
        <v>159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728</v>
      </c>
      <c r="AA25" s="104"/>
      <c r="AB25" s="104"/>
      <c r="AC25" s="104"/>
      <c r="AD25" s="104"/>
      <c r="AE25" s="104" t="s">
        <v>729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713</v>
      </c>
      <c r="G26" s="86"/>
      <c r="H26" s="86"/>
      <c r="I26" s="86"/>
      <c r="J26" s="86"/>
      <c r="K26" s="86" t="s">
        <v>714</v>
      </c>
      <c r="L26" s="86"/>
      <c r="M26" s="86"/>
      <c r="N26" s="86"/>
      <c r="O26" s="87"/>
      <c r="P26" s="76">
        <v>2</v>
      </c>
      <c r="Q26" s="76"/>
      <c r="R26" s="92">
        <v>158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734</v>
      </c>
      <c r="AA26" s="86"/>
      <c r="AB26" s="86"/>
      <c r="AC26" s="86"/>
      <c r="AD26" s="86"/>
      <c r="AE26" s="86" t="s">
        <v>735</v>
      </c>
      <c r="AF26" s="86"/>
      <c r="AG26" s="86"/>
      <c r="AH26" s="86"/>
      <c r="AI26" s="87"/>
      <c r="AJ26" s="76">
        <v>1</v>
      </c>
      <c r="AK26" s="76"/>
      <c r="AL26" s="92">
        <v>157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732</v>
      </c>
      <c r="AA27" s="104"/>
      <c r="AB27" s="104"/>
      <c r="AC27" s="104"/>
      <c r="AD27" s="104"/>
      <c r="AE27" s="104" t="s">
        <v>733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717</v>
      </c>
      <c r="G28" s="86"/>
      <c r="H28" s="86"/>
      <c r="I28" s="86"/>
      <c r="J28" s="86"/>
      <c r="K28" s="86" t="s">
        <v>718</v>
      </c>
      <c r="L28" s="86"/>
      <c r="M28" s="86"/>
      <c r="N28" s="86"/>
      <c r="O28" s="87"/>
      <c r="P28" s="76">
        <v>2</v>
      </c>
      <c r="Q28" s="76"/>
      <c r="R28" s="92">
        <v>158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738</v>
      </c>
      <c r="AA28" s="86"/>
      <c r="AB28" s="86"/>
      <c r="AC28" s="86"/>
      <c r="AD28" s="86"/>
      <c r="AE28" s="86" t="s">
        <v>739</v>
      </c>
      <c r="AF28" s="86"/>
      <c r="AG28" s="86"/>
      <c r="AH28" s="86"/>
      <c r="AI28" s="87"/>
      <c r="AJ28" s="76">
        <v>1</v>
      </c>
      <c r="AK28" s="76"/>
      <c r="AL28" s="92">
        <v>157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736</v>
      </c>
      <c r="AA29" s="104"/>
      <c r="AB29" s="104"/>
      <c r="AC29" s="104"/>
      <c r="AD29" s="104"/>
      <c r="AE29" s="104" t="s">
        <v>737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701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1</v>
      </c>
      <c r="Q30" s="76"/>
      <c r="R30" s="92">
        <v>151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742</v>
      </c>
      <c r="AA30" s="86"/>
      <c r="AB30" s="86"/>
      <c r="AC30" s="86"/>
      <c r="AD30" s="86"/>
      <c r="AE30" s="86" t="s">
        <v>743</v>
      </c>
      <c r="AF30" s="86"/>
      <c r="AG30" s="86"/>
      <c r="AH30" s="86"/>
      <c r="AI30" s="87"/>
      <c r="AJ30" s="76">
        <v>1</v>
      </c>
      <c r="AK30" s="76"/>
      <c r="AL30" s="92">
        <v>158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697</v>
      </c>
      <c r="G31" s="79"/>
      <c r="H31" s="79"/>
      <c r="I31" s="79"/>
      <c r="J31" s="79"/>
      <c r="K31" s="79" t="s">
        <v>719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740</v>
      </c>
      <c r="AA31" s="79"/>
      <c r="AB31" s="79"/>
      <c r="AC31" s="79"/>
      <c r="AD31" s="79"/>
      <c r="AE31" s="79" t="s">
        <v>741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5133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茅ヶ崎市立西浜中学校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たなか</v>
      </c>
      <c r="F7" s="331"/>
      <c r="G7" s="331"/>
      <c r="H7" s="331"/>
      <c r="I7" s="331"/>
      <c r="J7" s="331"/>
      <c r="K7" s="331" t="str">
        <f>IF(入力!L12="","",入力!L12)</f>
        <v>ひであき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/>
      </c>
      <c r="V7" s="151"/>
      <c r="W7" s="151"/>
      <c r="X7" s="151"/>
      <c r="Y7" s="151"/>
      <c r="Z7" s="333"/>
      <c r="AA7" s="313" t="str">
        <f>IF(入力!AB12="","",入力!AB12)</f>
        <v/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田中</v>
      </c>
      <c r="F8" s="354"/>
      <c r="G8" s="354"/>
      <c r="H8" s="354"/>
      <c r="I8" s="354"/>
      <c r="J8" s="354"/>
      <c r="K8" s="354" t="str">
        <f>IF(入力!L13="","",入力!L13)</f>
        <v>秀明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いません</v>
      </c>
      <c r="V8" s="322"/>
      <c r="W8" s="322"/>
      <c r="X8" s="322"/>
      <c r="Y8" s="322"/>
      <c r="Z8" s="323"/>
      <c r="AA8" s="324" t="str">
        <f>IF(入力!AB13="","",入力!AB13)</f>
        <v>いません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みつはし</v>
      </c>
      <c r="F9" s="151"/>
      <c r="G9" s="151"/>
      <c r="H9" s="151"/>
      <c r="I9" s="151"/>
      <c r="J9" s="333"/>
      <c r="K9" s="313" t="str">
        <f>IF(入力!L14="","",入力!L14)</f>
        <v>れいな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はりま</v>
      </c>
      <c r="V9" s="151"/>
      <c r="W9" s="151"/>
      <c r="X9" s="151"/>
      <c r="Y9" s="151"/>
      <c r="Z9" s="333"/>
      <c r="AA9" s="313" t="str">
        <f>IF(入力!AB14="","",入力!AB14)</f>
        <v>はな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三橋</v>
      </c>
      <c r="F10" s="339"/>
      <c r="G10" s="339"/>
      <c r="H10" s="339"/>
      <c r="I10" s="339"/>
      <c r="J10" s="340"/>
      <c r="K10" s="341" t="str">
        <f>IF(入力!L15="","",入力!L15)</f>
        <v>怜奈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播磨</v>
      </c>
      <c r="V10" s="339"/>
      <c r="W10" s="339"/>
      <c r="X10" s="339"/>
      <c r="Y10" s="339"/>
      <c r="Z10" s="340"/>
      <c r="AA10" s="341" t="str">
        <f>IF(入力!AB15="","",入力!AB15)</f>
        <v>花南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はりま</v>
      </c>
      <c r="F15" s="290"/>
      <c r="G15" s="290"/>
      <c r="H15" s="290"/>
      <c r="I15" s="290"/>
      <c r="J15" s="290" t="str">
        <f>IF(入力!K20="","",入力!K20)</f>
        <v>はな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みつはし</v>
      </c>
      <c r="Z15" s="290"/>
      <c r="AA15" s="290"/>
      <c r="AB15" s="290"/>
      <c r="AC15" s="290"/>
      <c r="AD15" s="290" t="str">
        <f>IF(入力!AE20="","",入力!AE20)</f>
        <v>かのん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152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播磨</v>
      </c>
      <c r="F16" s="304"/>
      <c r="G16" s="304"/>
      <c r="H16" s="304"/>
      <c r="I16" s="304"/>
      <c r="J16" s="304" t="str">
        <f>IF(入力!K21="","",入力!K21)</f>
        <v>花南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三橋</v>
      </c>
      <c r="Z16" s="304"/>
      <c r="AA16" s="304"/>
      <c r="AB16" s="304"/>
      <c r="AC16" s="304"/>
      <c r="AD16" s="304" t="str">
        <f>IF(入力!AE21="","",入力!AE21)</f>
        <v>加暖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もりかわ</v>
      </c>
      <c r="F17" s="285"/>
      <c r="G17" s="285"/>
      <c r="H17" s="285"/>
      <c r="I17" s="285"/>
      <c r="J17" s="285" t="str">
        <f>IF(入力!K22="","",入力!K22)</f>
        <v>みさき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おおもり</v>
      </c>
      <c r="Z17" s="285"/>
      <c r="AA17" s="285"/>
      <c r="AB17" s="285"/>
      <c r="AC17" s="285"/>
      <c r="AD17" s="285" t="str">
        <f>IF(入力!AE22="","",入力!AE22)</f>
        <v>さく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151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守川</v>
      </c>
      <c r="F18" s="278"/>
      <c r="G18" s="278"/>
      <c r="H18" s="278"/>
      <c r="I18" s="278"/>
      <c r="J18" s="278" t="str">
        <f>IF(入力!K23="","",入力!K23)</f>
        <v>岬希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大森</v>
      </c>
      <c r="Z18" s="278"/>
      <c r="AA18" s="278"/>
      <c r="AB18" s="278"/>
      <c r="AC18" s="278"/>
      <c r="AD18" s="278" t="str">
        <f>IF(入力!AE23="","",入力!AE23)</f>
        <v>咲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おがわ</v>
      </c>
      <c r="F19" s="285"/>
      <c r="G19" s="285"/>
      <c r="H19" s="285"/>
      <c r="I19" s="285"/>
      <c r="J19" s="285" t="str">
        <f>IF(入力!K24="","",入力!K24)</f>
        <v>まりん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161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たかはし</v>
      </c>
      <c r="Z19" s="285"/>
      <c r="AA19" s="285"/>
      <c r="AB19" s="285"/>
      <c r="AC19" s="285"/>
      <c r="AD19" s="285" t="str">
        <f>IF(入力!AE24="","",入力!AE24)</f>
        <v>ななみ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159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小川</v>
      </c>
      <c r="F20" s="278"/>
      <c r="G20" s="278"/>
      <c r="H20" s="278"/>
      <c r="I20" s="278"/>
      <c r="J20" s="278" t="str">
        <f>IF(入力!K25="","",入力!K25)</f>
        <v>真凛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高橋</v>
      </c>
      <c r="Z20" s="278"/>
      <c r="AA20" s="278"/>
      <c r="AB20" s="278"/>
      <c r="AC20" s="278"/>
      <c r="AD20" s="278" t="str">
        <f>IF(入力!AE25="","",入力!AE25)</f>
        <v>七海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おおの</v>
      </c>
      <c r="F21" s="285"/>
      <c r="G21" s="285"/>
      <c r="H21" s="285"/>
      <c r="I21" s="285"/>
      <c r="J21" s="285" t="str">
        <f>IF(入力!K26="","",入力!K26)</f>
        <v>ちなつ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158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たななし</v>
      </c>
      <c r="Z21" s="285"/>
      <c r="AA21" s="285"/>
      <c r="AB21" s="285"/>
      <c r="AC21" s="285"/>
      <c r="AD21" s="285" t="str">
        <f>IF(入力!AE26="","",入力!AE26)</f>
        <v>もあ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157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大野</v>
      </c>
      <c r="F22" s="278"/>
      <c r="G22" s="278"/>
      <c r="H22" s="278"/>
      <c r="I22" s="278"/>
      <c r="J22" s="278" t="str">
        <f>IF(入力!K27="","",入力!K27)</f>
        <v>知夏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高梨</v>
      </c>
      <c r="Z22" s="278"/>
      <c r="AA22" s="278"/>
      <c r="AB22" s="278"/>
      <c r="AC22" s="278"/>
      <c r="AD22" s="278" t="str">
        <f>IF(入力!AE27="","",入力!AE27)</f>
        <v>萌杏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にへい</v>
      </c>
      <c r="F23" s="285"/>
      <c r="G23" s="285"/>
      <c r="H23" s="285"/>
      <c r="I23" s="285"/>
      <c r="J23" s="285" t="str">
        <f>IF(入力!K28="","",入力!K28)</f>
        <v>もえ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たけだ</v>
      </c>
      <c r="Z23" s="285"/>
      <c r="AA23" s="285"/>
      <c r="AB23" s="285"/>
      <c r="AC23" s="285"/>
      <c r="AD23" s="285" t="str">
        <f>IF(入力!AE28="","",入力!AE28)</f>
        <v>ゆづき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157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二瓶</v>
      </c>
      <c r="F24" s="278"/>
      <c r="G24" s="278"/>
      <c r="H24" s="278"/>
      <c r="I24" s="278"/>
      <c r="J24" s="278" t="str">
        <f>IF(入力!K29="","",入力!K29)</f>
        <v>萌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竹田</v>
      </c>
      <c r="Z24" s="278"/>
      <c r="AA24" s="278"/>
      <c r="AB24" s="278"/>
      <c r="AC24" s="278"/>
      <c r="AD24" s="278" t="str">
        <f>IF(入力!AE29="","",入力!AE29)</f>
        <v>優月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はりま</v>
      </c>
      <c r="F25" s="285"/>
      <c r="G25" s="285"/>
      <c r="H25" s="285"/>
      <c r="I25" s="285"/>
      <c r="J25" s="285" t="str">
        <f>IF(入力!K30="","",入力!K30)</f>
        <v>ゆず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151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やまもと</v>
      </c>
      <c r="Z25" s="285"/>
      <c r="AA25" s="285"/>
      <c r="AB25" s="285"/>
      <c r="AC25" s="285"/>
      <c r="AD25" s="285" t="str">
        <f>IF(入力!AE30="","",入力!AE30)</f>
        <v>めい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158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播磨</v>
      </c>
      <c r="F26" s="318"/>
      <c r="G26" s="318"/>
      <c r="H26" s="318"/>
      <c r="I26" s="318"/>
      <c r="J26" s="318" t="str">
        <f>IF(入力!K31="","",入力!K31)</f>
        <v>柚七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山本</v>
      </c>
      <c r="Z26" s="318"/>
      <c r="AA26" s="318"/>
      <c r="AB26" s="318"/>
      <c r="AC26" s="318"/>
      <c r="AD26" s="318" t="str">
        <f>IF(入力!AE31="","",入力!AE31)</f>
        <v>芽依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5133</v>
      </c>
      <c r="B7" s="45" t="str">
        <f t="shared" ref="B7:C7" si="0">IF($A$8="","",IF($A$9="",B8,B8&amp;"・"&amp;B9))</f>
        <v>茅ヶ崎市立西浜中学校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253</v>
      </c>
      <c r="G7" s="45" t="str">
        <f t="shared" si="1"/>
        <v>0061</v>
      </c>
      <c r="H7" s="45">
        <f t="shared" si="1"/>
        <v>0</v>
      </c>
      <c r="I7" s="45" t="str">
        <f t="shared" si="1"/>
        <v>茅ヶ崎市南湖 6-15-3</v>
      </c>
      <c r="J7" s="45">
        <f t="shared" si="1"/>
        <v>0</v>
      </c>
      <c r="K7" s="45" t="str">
        <f t="shared" si="1"/>
        <v>0467</v>
      </c>
      <c r="L7" s="45" t="str">
        <f t="shared" si="1"/>
        <v>85</v>
      </c>
      <c r="M7" s="45" t="str">
        <f t="shared" si="1"/>
        <v>3167</v>
      </c>
      <c r="N7" s="45" t="str">
        <f t="shared" si="1"/>
        <v>0467</v>
      </c>
      <c r="O7" s="45" t="str">
        <f t="shared" si="1"/>
        <v>85</v>
      </c>
      <c r="P7" s="45" t="str">
        <f t="shared" si="1"/>
        <v>3168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5133</v>
      </c>
      <c r="B8" s="46" t="str">
        <f>IF(入力!$F$3="","",入力!$F$3)</f>
        <v>茅ヶ崎市立西浜中学校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253</v>
      </c>
      <c r="G8" s="57" t="str">
        <f>IF(入力!$I$6="","",入力!$I$6)</f>
        <v>0061</v>
      </c>
      <c r="H8" s="46"/>
      <c r="I8" s="46" t="str">
        <f>IF(入力!$L$5="","",入力!$L$5)</f>
        <v>茅ヶ崎市南湖 6-15-3</v>
      </c>
      <c r="J8" s="46"/>
      <c r="K8" s="57" t="str">
        <f>IF(入力!$AB$4="","",入力!$AB$4)</f>
        <v>0467</v>
      </c>
      <c r="L8" s="57" t="str">
        <f>IF(入力!$AG$4="","",入力!$AG$4)</f>
        <v>85</v>
      </c>
      <c r="M8" s="57" t="str">
        <f>IF(入力!$AL$4="","",入力!$AL$4)</f>
        <v>3167</v>
      </c>
      <c r="N8" s="57" t="str">
        <f>IF(入力!$AB$6="","",入力!$AB$6)</f>
        <v>0467</v>
      </c>
      <c r="O8" s="57" t="str">
        <f>IF(入力!$AG$6="","",入力!$AG$6)</f>
        <v>85</v>
      </c>
      <c r="P8" s="57" t="str">
        <f>IF(入力!$AL$6="","",入力!$AL$6)</f>
        <v>3168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3167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田中</v>
      </c>
      <c r="D16" s="46" t="str">
        <f>IF(入力!$L$13="","",入力!$L$13)</f>
        <v>秀明</v>
      </c>
      <c r="E16" s="46" t="str">
        <f>IF(入力!$F$12="","",入力!$F$12)</f>
        <v>たなか</v>
      </c>
      <c r="F16" s="46" t="str">
        <f>IF(入力!$L$12="","",入力!$L$12)</f>
        <v>ひであき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いません</v>
      </c>
      <c r="D17" s="46" t="str">
        <f>IF(入力!$AB$13="","",入力!$AB$13)</f>
        <v>いません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三橋</v>
      </c>
      <c r="D20" s="46" t="str">
        <f>IF(入力!$L$15="","",入力!$L$15)</f>
        <v>怜奈</v>
      </c>
      <c r="E20" s="46" t="str">
        <f>IF(入力!$F$14="","",入力!$F$14)</f>
        <v>みつはし</v>
      </c>
      <c r="F20" s="46" t="str">
        <f>IF(入力!$L$14="","",入力!$L$14)</f>
        <v>れいな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播磨</v>
      </c>
      <c r="D24" s="46" t="str">
        <f>IF(入力!$AB$15="","",入力!$AB$15)</f>
        <v>花南</v>
      </c>
      <c r="E24" s="46" t="str">
        <f>IF(入力!$V$14="","",入力!$V$14)</f>
        <v>はりま</v>
      </c>
      <c r="F24" s="46" t="str">
        <f>IF(入力!$AB$14="","",入力!$AB$14)</f>
        <v>はな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播磨</v>
      </c>
      <c r="D53" s="46" t="str">
        <f>IF(OR(L53&lt;&gt;"○",入力!K21=""),"",入力!K21)</f>
        <v>花南</v>
      </c>
      <c r="E53" s="46" t="str">
        <f>IF(OR(L53&lt;&gt;"○",入力!F20=""),"",入力!F20)</f>
        <v>はりま</v>
      </c>
      <c r="F53" s="46" t="str">
        <f>IF(OR(L53&lt;&gt;"○",入力!K20=""),"",入力!K20)</f>
        <v>はな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守川</v>
      </c>
      <c r="D54" s="46" t="str">
        <f>IF(OR(L54&lt;&gt;"○",入力!K23=""),"",入力!K23)</f>
        <v>岬希</v>
      </c>
      <c r="E54" s="46" t="str">
        <f>IF(OR(L54&lt;&gt;"○",入力!F22=""),"",入力!F22)</f>
        <v>もりかわ</v>
      </c>
      <c r="F54" s="46" t="str">
        <f>IF(OR(L54&lt;&gt;"○",入力!K22=""),"",入力!K22)</f>
        <v>みさき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小川</v>
      </c>
      <c r="D55" s="46" t="str">
        <f>IF(OR(L55&lt;&gt;"○",入力!K25=""),"",入力!K25)</f>
        <v>真凛</v>
      </c>
      <c r="E55" s="46" t="str">
        <f>IF(OR(L55&lt;&gt;"○",入力!F24=""),"",入力!F24)</f>
        <v>おがわ</v>
      </c>
      <c r="F55" s="46" t="str">
        <f>IF(OR(L55&lt;&gt;"○",入力!K24=""),"",入力!K24)</f>
        <v>まりん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大野</v>
      </c>
      <c r="D56" s="46" t="str">
        <f>IF(OR(L56&lt;&gt;"○",入力!K27=""),"",入力!K27)</f>
        <v>知夏</v>
      </c>
      <c r="E56" s="46" t="str">
        <f>IF(OR(L56&lt;&gt;"○",入力!F26=""),"",入力!F26)</f>
        <v>おおの</v>
      </c>
      <c r="F56" s="46" t="str">
        <f>IF(OR(L56&lt;&gt;"○",入力!K26=""),"",入力!K26)</f>
        <v>ちなつ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二瓶</v>
      </c>
      <c r="D57" s="46" t="str">
        <f>IF(OR(L57&lt;&gt;"○",入力!K29=""),"",入力!K29)</f>
        <v>萌</v>
      </c>
      <c r="E57" s="46" t="str">
        <f>IF(OR(L57&lt;&gt;"○",入力!F28=""),"",入力!F28)</f>
        <v>にへい</v>
      </c>
      <c r="F57" s="46" t="str">
        <f>IF(OR(L57&lt;&gt;"○",入力!K28=""),"",入力!K28)</f>
        <v>もえ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播磨</v>
      </c>
      <c r="D58" s="46" t="str">
        <f>IF(OR(L58&lt;&gt;"○",入力!K31=""),"",入力!K31)</f>
        <v>柚七</v>
      </c>
      <c r="E58" s="46" t="str">
        <f>IF(OR(L58&lt;&gt;"○",入力!F30=""),"",入力!F30)</f>
        <v>はりま</v>
      </c>
      <c r="F58" s="46" t="str">
        <f>IF(OR(L58&lt;&gt;"○",入力!K30=""),"",入力!K30)</f>
        <v>ゆず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三橋</v>
      </c>
      <c r="D59" s="46" t="str">
        <f>IF(OR(L59&lt;&gt;"○",入力!AE21=""),"",入力!AE21)</f>
        <v>加暖</v>
      </c>
      <c r="E59" s="46" t="str">
        <f>IF(OR(L59&lt;&gt;"○",入力!Z20=""),"",入力!Z20)</f>
        <v>みつはし</v>
      </c>
      <c r="F59" s="46" t="str">
        <f>IF(OR(L59&lt;&gt;"○",入力!AE20=""),"",入力!AE20)</f>
        <v>かのん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大森</v>
      </c>
      <c r="D60" s="46" t="str">
        <f>IF(OR(L60&lt;&gt;"○",入力!AE23=""),"",入力!AE23)</f>
        <v>咲</v>
      </c>
      <c r="E60" s="46" t="str">
        <f>IF(OR(L60&lt;&gt;"○",入力!Z22=""),"",入力!Z22)</f>
        <v>おおもり</v>
      </c>
      <c r="F60" s="46" t="str">
        <f>IF(OR(L60&lt;&gt;"○",入力!AE22=""),"",入力!AE22)</f>
        <v>さく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高橋</v>
      </c>
      <c r="D61" s="46" t="str">
        <f>IF(OR(L61&lt;&gt;"○",入力!AE25=""),"",入力!AE25)</f>
        <v>七海</v>
      </c>
      <c r="E61" s="46" t="str">
        <f>IF(OR(L61&lt;&gt;"○",入力!Z24=""),"",入力!Z24)</f>
        <v>たかはし</v>
      </c>
      <c r="F61" s="46" t="str">
        <f>IF(OR(L61&lt;&gt;"○",入力!AE24=""),"",入力!AE24)</f>
        <v>ななみ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高梨</v>
      </c>
      <c r="D62" s="46" t="str">
        <f>IF(OR(L62&lt;&gt;"○",入力!AE27=""),"",入力!AE27)</f>
        <v>萌杏</v>
      </c>
      <c r="E62" s="46" t="str">
        <f>IF(OR(L62&lt;&gt;"○",入力!Z26=""),"",入力!Z26)</f>
        <v>たななし</v>
      </c>
      <c r="F62" s="46" t="str">
        <f>IF(OR(L62&lt;&gt;"○",入力!AE26=""),"",入力!AE26)</f>
        <v>もあ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竹田</v>
      </c>
      <c r="D63" s="46" t="str">
        <f>IF(OR(L63&lt;&gt;"○",入力!AE29=""),"",入力!AE29)</f>
        <v>優月</v>
      </c>
      <c r="E63" s="46" t="str">
        <f>IF(OR(L63&lt;&gt;"○",入力!Z28=""),"",入力!Z28)</f>
        <v>たけだ</v>
      </c>
      <c r="F63" s="46" t="str">
        <f>IF(OR(L63&lt;&gt;"○",入力!AE28=""),"",入力!AE28)</f>
        <v>ゆづき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山本</v>
      </c>
      <c r="D64" s="46" t="str">
        <f>IF(OR(L64&lt;&gt;"○",入力!AE31=""),"",入力!AE31)</f>
        <v>芽依</v>
      </c>
      <c r="E64" s="46" t="str">
        <f>IF(OR(L64&lt;&gt;"○",入力!Z30=""),"",入力!Z30)</f>
        <v>やまもと</v>
      </c>
      <c r="F64" s="46" t="str">
        <f>IF(OR(L64&lt;&gt;"○",入力!AE30=""),"",入力!AE30)</f>
        <v>めい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2018-11-14T01:31:28Z</cp:lastPrinted>
  <dcterms:created xsi:type="dcterms:W3CDTF">2006-11-03T01:52:14Z</dcterms:created>
  <dcterms:modified xsi:type="dcterms:W3CDTF">2018-11-15T05:29:56Z</dcterms:modified>
</cp:coreProperties>
</file>