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codeName="ThisWorkbook" defaultThemeVersion="124226"/>
  <bookViews>
    <workbookView xWindow="13665" yWindow="15" windowWidth="15075" windowHeight="121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F8" i="14"/>
  <c r="A9"/>
  <c r="P8"/>
  <c r="O8"/>
  <c r="N8"/>
  <c r="M8"/>
  <c r="L8"/>
  <c r="K8"/>
  <c r="I8"/>
  <c r="G8"/>
  <c r="E8"/>
  <c r="A8"/>
  <c r="P9" s="1"/>
  <c r="C16"/>
  <c r="D16"/>
  <c r="C17"/>
  <c r="D17"/>
  <c r="H7" l="1"/>
  <c r="P7"/>
  <c r="I7"/>
  <c r="M7"/>
  <c r="Q7"/>
  <c r="L7"/>
  <c r="F7"/>
  <c r="J7"/>
  <c r="N7"/>
  <c r="R7"/>
  <c r="E7"/>
  <c r="G7"/>
  <c r="K7"/>
  <c r="O7"/>
  <c r="S7"/>
  <c r="C7"/>
  <c r="A7"/>
  <c r="G9"/>
  <c r="M9"/>
  <c r="I9"/>
  <c r="N9"/>
  <c r="E9"/>
  <c r="K9"/>
  <c r="O9"/>
  <c r="F9"/>
  <c r="L9"/>
  <c r="B1" i="11" l="1"/>
  <c r="I5" i="14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F16"/>
  <c r="E16"/>
  <c r="A5"/>
  <c r="C59" l="1"/>
  <c r="D59"/>
  <c r="E59"/>
  <c r="J59"/>
  <c r="F59"/>
  <c r="I59"/>
  <c r="F58"/>
  <c r="I58"/>
  <c r="C58"/>
  <c r="D58"/>
  <c r="E58"/>
  <c r="J58"/>
  <c r="E61"/>
  <c r="F61"/>
  <c r="I61"/>
  <c r="J61"/>
  <c r="C61"/>
  <c r="D61"/>
  <c r="F53"/>
  <c r="I53"/>
  <c r="J53"/>
  <c r="J57"/>
  <c r="I57"/>
  <c r="F57"/>
  <c r="F55"/>
  <c r="I55"/>
  <c r="J55"/>
  <c r="C54"/>
  <c r="D54"/>
  <c r="I54"/>
  <c r="E54"/>
  <c r="F54"/>
  <c r="J54"/>
  <c r="I56"/>
  <c r="J56"/>
  <c r="F56"/>
  <c r="F63"/>
  <c r="I63"/>
  <c r="J63"/>
  <c r="D63"/>
  <c r="E63"/>
  <c r="C63"/>
  <c r="C62"/>
  <c r="D62"/>
  <c r="F62"/>
  <c r="I62"/>
  <c r="E62"/>
  <c r="J62"/>
  <c r="I60"/>
  <c r="J60"/>
  <c r="D60"/>
  <c r="C60"/>
  <c r="E60"/>
  <c r="F60"/>
  <c r="D64"/>
  <c r="E64"/>
  <c r="J64"/>
  <c r="C64"/>
  <c r="F64"/>
  <c r="I64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D7"/>
  <c r="E3" i="9"/>
</calcChain>
</file>

<file path=xl/sharedStrings.xml><?xml version="1.0" encoding="utf-8"?>
<sst xmlns="http://schemas.openxmlformats.org/spreadsheetml/2006/main" count="1435" uniqueCount="732">
  <si>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</si>
  <si>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</si>
  <si>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</si>
  <si>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</si>
  <si>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</si>
  <si>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</si>
  <si>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</si>
  <si>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</si>
  <si>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</si>
  <si>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</si>
  <si>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</si>
  <si>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</si>
  <si>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</si>
  <si>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</si>
  <si>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</si>
  <si>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</si>
  <si>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</si>
  <si>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</si>
  <si>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</si>
  <si>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</si>
  <si>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</si>
  <si>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</si>
  <si>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</si>
  <si>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</si>
  <si>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</si>
  <si>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</si>
  <si>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</si>
  <si>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</si>
  <si>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</si>
  <si>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</si>
  <si>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</si>
  <si>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</si>
  <si>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</si>
  <si>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</si>
  <si>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</si>
  <si>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</si>
  <si>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</si>
  <si>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</si>
  <si>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</si>
  <si>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</si>
  <si>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</si>
  <si>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</si>
  <si>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</si>
  <si>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</si>
  <si>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</si>
  <si>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</si>
  <si>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</si>
  <si>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</si>
  <si>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</si>
  <si>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</si>
  <si>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</si>
  <si>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</si>
  <si>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</si>
  <si>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</si>
  <si>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</si>
  <si>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</si>
  <si>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</si>
  <si>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</si>
  <si>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</si>
  <si>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</si>
  <si>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</si>
  <si>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</si>
  <si>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</si>
  <si>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</si>
  <si>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</si>
  <si>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</si>
  <si>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</si>
  <si>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</si>
  <si>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</si>
  <si>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</si>
  <si>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</si>
  <si>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</si>
  <si>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</si>
  <si>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</si>
  <si>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</si>
  <si>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</si>
  <si>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</si>
  <si>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</si>
  <si>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</si>
  <si>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</si>
  <si>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</si>
  <si>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</si>
  <si>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</si>
  <si>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</si>
  <si>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</si>
  <si>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</si>
  <si>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</si>
  <si>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</si>
  <si>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</si>
  <si>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</si>
  <si>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</si>
  <si>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</si>
  <si>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</si>
  <si>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</si>
  <si>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</si>
  <si>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</si>
  <si>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</si>
  <si>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</si>
  <si>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</si>
  <si>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</si>
  <si>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</si>
  <si>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</si>
  <si>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</si>
  <si>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</si>
  <si>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</si>
  <si>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</si>
  <si>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</si>
  <si>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</si>
  <si>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</si>
  <si>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</si>
  <si>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</si>
  <si>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</si>
  <si>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</si>
  <si>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</si>
  <si>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</si>
  <si>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</si>
  <si>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</si>
  <si>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</si>
  <si>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</si>
  <si>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</si>
  <si>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</si>
  <si>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</si>
  <si>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</si>
  <si>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</si>
  <si>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</si>
  <si>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</si>
  <si>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</si>
  <si>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</si>
  <si>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</si>
  <si>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</si>
  <si>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</si>
  <si>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</si>
  <si>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</si>
  <si>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</si>
  <si>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</si>
  <si>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</si>
  <si>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</si>
  <si>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</si>
  <si>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</si>
  <si>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</si>
  <si>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</si>
  <si>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</si>
  <si>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</si>
  <si>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</si>
  <si>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</si>
  <si>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</si>
  <si>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</si>
  <si>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</si>
  <si>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</si>
  <si>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</si>
  <si>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</si>
  <si>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</si>
  <si>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</si>
  <si>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</si>
  <si>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</si>
  <si>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</si>
  <si>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</si>
  <si>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</si>
  <si>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</si>
  <si>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</si>
  <si>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</si>
  <si>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</si>
  <si>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</si>
  <si>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</si>
  <si>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</si>
  <si>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</si>
  <si>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</si>
  <si>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</si>
  <si>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</si>
  <si>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</si>
  <si>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</si>
  <si>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</si>
  <si>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</si>
  <si>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</si>
  <si>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</si>
  <si>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</si>
  <si>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</si>
  <si>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</si>
  <si>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</si>
  <si>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</si>
  <si>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</si>
  <si>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</si>
  <si>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</si>
  <si>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</si>
  <si>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</si>
  <si>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</si>
  <si>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</si>
  <si>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</si>
  <si>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</si>
  <si>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</si>
  <si>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</si>
  <si>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</si>
  <si>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</si>
  <si>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</si>
  <si>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</si>
  <si>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</si>
  <si>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</si>
  <si>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</si>
  <si>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</si>
  <si>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</si>
  <si>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</si>
  <si>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</si>
  <si>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</si>
  <si>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</si>
  <si>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</si>
  <si>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</si>
  <si>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</si>
  <si>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</si>
  <si>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</si>
  <si>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</si>
  <si>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</si>
  <si>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</si>
  <si>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</si>
  <si>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</si>
  <si>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</si>
  <si>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</si>
  <si>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</si>
  <si>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</si>
  <si>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</si>
  <si>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</si>
  <si>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</si>
  <si>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</si>
  <si>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</si>
  <si>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</si>
  <si>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</si>
  <si>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</si>
  <si>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</si>
  <si>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</si>
  <si>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</si>
  <si>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</si>
  <si>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</si>
  <si>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</si>
  <si>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</si>
  <si>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</si>
  <si>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</si>
  <si>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</si>
  <si>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</si>
  <si>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</si>
  <si>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</si>
  <si>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</si>
  <si>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</si>
  <si>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</si>
  <si>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</si>
  <si>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</si>
  <si>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</si>
  <si>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</si>
  <si>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</si>
  <si>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</si>
  <si>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</si>
  <si>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</si>
  <si>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</si>
  <si>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</si>
  <si>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</si>
  <si>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</si>
  <si>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</si>
  <si>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</si>
  <si>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</si>
  <si>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</si>
  <si>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</si>
  <si>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</si>
  <si>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</si>
  <si>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</si>
  <si>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</si>
  <si>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</si>
  <si>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</si>
  <si>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</si>
  <si>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</si>
  <si>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</si>
  <si>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</si>
  <si>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</si>
  <si>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</si>
  <si>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</si>
  <si>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</si>
  <si>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</si>
  <si>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</si>
  <si>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</si>
  <si>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</si>
  <si>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</si>
  <si>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</si>
  <si>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</si>
  <si>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</si>
  <si>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</si>
  <si>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</si>
  <si>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</si>
  <si>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</si>
  <si>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</si>
  <si>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</si>
  <si>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</si>
  <si>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</si>
  <si>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</si>
  <si>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</si>
  <si>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</si>
  <si>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</si>
  <si>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</si>
  <si>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</si>
  <si>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</si>
  <si>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</si>
  <si>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</si>
  <si>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</si>
  <si>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</si>
  <si>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</si>
  <si>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</si>
  <si>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</si>
  <si>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</si>
  <si>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</si>
  <si>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</si>
  <si>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</si>
  <si>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</si>
  <si>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</si>
  <si>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</si>
  <si>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</si>
  <si>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</si>
  <si>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</si>
  <si>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</si>
  <si>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</si>
  <si>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</si>
  <si>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</si>
  <si>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</si>
  <si>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</si>
  <si>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</si>
  <si>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</si>
  <si>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</si>
  <si>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</si>
  <si>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</si>
  <si>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</si>
  <si>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</si>
  <si>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</si>
  <si>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</si>
  <si>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</si>
  <si>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</si>
  <si>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</si>
  <si>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</si>
  <si>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</si>
  <si>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</si>
  <si>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</si>
  <si>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</si>
  <si>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</si>
  <si>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</si>
  <si>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</si>
  <si>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</si>
  <si>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</si>
  <si>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</si>
  <si>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</si>
  <si>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</si>
  <si>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</si>
  <si>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</si>
  <si>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</si>
  <si>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</si>
  <si>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</si>
  <si>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</si>
  <si>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</si>
  <si>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</si>
  <si>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</si>
  <si>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</si>
  <si>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</si>
  <si>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</si>
  <si>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</si>
  <si>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</si>
  <si>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</si>
  <si>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</si>
  <si>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</si>
  <si>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</si>
  <si>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</si>
  <si>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</si>
  <si>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</si>
  <si>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</si>
  <si>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</si>
  <si>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</si>
  <si>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</si>
  <si>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</si>
  <si>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</si>
  <si>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</si>
  <si>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</si>
  <si>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</si>
  <si>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</si>
  <si>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</si>
  <si>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</si>
  <si>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</si>
  <si>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</si>
  <si>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</si>
  <si>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</si>
  <si>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</si>
  <si>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</si>
  <si>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</si>
  <si>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</si>
  <si>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</si>
  <si>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</si>
  <si>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</si>
  <si>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</si>
  <si>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</si>
  <si>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</si>
  <si>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</si>
  <si>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</si>
  <si>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</si>
  <si>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</si>
  <si>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</si>
  <si>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</si>
  <si>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</si>
  <si>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</si>
  <si>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</si>
  <si>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</si>
  <si>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</si>
  <si>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</si>
  <si>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</si>
  <si>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</si>
  <si>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</si>
  <si>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</si>
  <si>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</si>
  <si>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</si>
  <si>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</si>
  <si>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</si>
  <si>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</si>
  <si>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</si>
  <si>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</si>
  <si>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</si>
  <si>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</si>
  <si>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</si>
  <si>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</si>
  <si>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</si>
  <si>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</si>
  <si>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</si>
  <si>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</si>
  <si>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</si>
  <si>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</si>
  <si>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</si>
  <si>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</si>
  <si>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</si>
  <si>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</si>
  <si>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</si>
  <si>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</si>
  <si>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</si>
  <si>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</si>
  <si>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</si>
  <si>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</si>
  <si>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</si>
  <si>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</si>
  <si>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</si>
  <si>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</si>
  <si>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</si>
  <si>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</si>
  <si>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</si>
  <si>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</si>
  <si>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</si>
  <si>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</si>
  <si>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</si>
  <si>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</si>
  <si>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</si>
  <si>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</si>
  <si>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</si>
  <si>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</si>
  <si>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</si>
  <si>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</si>
  <si>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</si>
  <si>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</si>
  <si>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</si>
  <si>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</si>
  <si>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</si>
  <si>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</si>
  <si>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</si>
  <si>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</si>
  <si>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</si>
  <si>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</si>
  <si>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</si>
  <si>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</si>
  <si>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</si>
  <si>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</si>
  <si>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</si>
  <si>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</si>
  <si>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</si>
  <si>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</si>
  <si>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</si>
  <si>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</si>
  <si>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</si>
  <si>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</si>
  <si>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</si>
  <si>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</si>
  <si>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</si>
  <si>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</si>
  <si>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</si>
  <si>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</si>
  <si>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</si>
  <si>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</si>
  <si>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</si>
  <si>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</si>
  <si>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</si>
  <si>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</si>
  <si>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</si>
  <si>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</si>
  <si>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</si>
  <si>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</si>
  <si>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</si>
  <si>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</si>
  <si>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</si>
  <si>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</si>
  <si>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</si>
  <si>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</si>
  <si>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</si>
  <si>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</si>
  <si>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</si>
  <si>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</si>
  <si>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</si>
  <si>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</si>
  <si>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</si>
  <si>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</si>
  <si>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</si>
  <si>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</si>
  <si>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</si>
  <si>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</si>
  <si>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</si>
  <si>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</si>
  <si>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</si>
  <si>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</si>
  <si>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</si>
  <si>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</si>
  <si>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</si>
  <si>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</si>
  <si>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</si>
  <si>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</si>
  <si>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</si>
  <si>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</si>
  <si>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</si>
  <si>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</si>
  <si>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</si>
  <si>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</si>
  <si>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</si>
  <si>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</si>
  <si>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</si>
  <si>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</si>
  <si>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</si>
  <si>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</si>
  <si>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</si>
  <si>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</si>
  <si>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</si>
  <si>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</si>
  <si>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</si>
  <si>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</si>
  <si>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</si>
  <si>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</si>
  <si>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</si>
  <si>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</si>
  <si>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</si>
  <si>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</si>
  <si>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</si>
  <si>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</si>
  <si>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</si>
  <si>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</si>
  <si>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</si>
  <si>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</si>
  <si>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</si>
  <si>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</si>
  <si>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</si>
  <si>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</si>
  <si>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</si>
  <si>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</si>
  <si>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</si>
  <si>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</si>
  <si>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</si>
  <si>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</si>
  <si>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</si>
  <si>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</si>
  <si>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</si>
  <si>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</si>
  <si>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</si>
  <si>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</si>
  <si>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</si>
  <si>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</si>
  <si>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</si>
  <si>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</si>
  <si>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</si>
  <si>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</si>
  <si>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</si>
  <si>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</si>
  <si>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</si>
  <si>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</si>
  <si>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</si>
  <si>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</si>
  <si>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</si>
  <si>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</si>
  <si>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</si>
  <si>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</si>
  <si>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</si>
  <si>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</si>
  <si>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</si>
  <si>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</si>
  <si>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</si>
  <si>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</si>
  <si>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</si>
  <si>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</si>
  <si>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</si>
  <si>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</si>
  <si>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</si>
  <si>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</si>
  <si>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</si>
  <si>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</si>
  <si>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</si>
  <si>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</si>
  <si>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</si>
  <si>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</si>
  <si>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</si>
  <si>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</si>
  <si>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</si>
  <si>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</si>
  <si>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</si>
  <si>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</si>
  <si>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</si>
  <si>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</si>
  <si>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</si>
  <si>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</si>
  <si>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</si>
  <si>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</si>
  <si>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</si>
  <si>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</si>
  <si>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</si>
  <si>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</si>
  <si>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</si>
  <si>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</si>
  <si>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</si>
  <si>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</si>
  <si>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</si>
  <si>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</si>
  <si>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</si>
  <si>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</si>
  <si>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</si>
  <si>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</si>
  <si>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</si>
  <si>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</si>
  <si>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</si>
  <si>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</si>
  <si>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</si>
  <si>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</si>
  <si>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</si>
  <si>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</si>
  <si>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</si>
  <si>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</si>
  <si>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</si>
  <si>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</si>
  <si>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</si>
  <si>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</si>
  <si>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</si>
  <si>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</si>
  <si>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</si>
  <si>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</si>
  <si>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</si>
  <si>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</si>
  <si>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</si>
  <si>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</si>
  <si>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</si>
  <si>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</si>
  <si>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</si>
  <si>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</si>
  <si>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</si>
  <si>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</si>
  <si>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</si>
  <si>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</si>
  <si>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</si>
  <si>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</si>
  <si>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</si>
  <si>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</si>
  <si>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</si>
  <si>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</si>
  <si>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</si>
  <si>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</si>
  <si>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</si>
  <si>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</si>
  <si>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</si>
  <si>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</si>
  <si>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</si>
  <si>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</si>
  <si>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</si>
  <si>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</si>
  <si>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</si>
  <si>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</si>
  <si>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</si>
  <si>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</si>
  <si>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</si>
  <si>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</si>
  <si>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</si>
  <si>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</si>
  <si>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</si>
  <si>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</si>
  <si>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</si>
  <si>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浅見</t>
    <phoneticPr fontId="2"/>
  </si>
  <si>
    <t>星来</t>
    <phoneticPr fontId="2"/>
  </si>
  <si>
    <t>佐藤</t>
    <phoneticPr fontId="2"/>
  </si>
  <si>
    <t>鑑</t>
    <phoneticPr fontId="2"/>
  </si>
  <si>
    <t>森</t>
    <phoneticPr fontId="2"/>
  </si>
  <si>
    <t>莉香</t>
    <phoneticPr fontId="2"/>
  </si>
  <si>
    <t>倉上</t>
    <phoneticPr fontId="2"/>
  </si>
  <si>
    <t>日菜子</t>
    <phoneticPr fontId="2"/>
  </si>
  <si>
    <t>石井</t>
    <phoneticPr fontId="2"/>
  </si>
  <si>
    <t>紅</t>
    <phoneticPr fontId="2"/>
  </si>
  <si>
    <t>石割</t>
    <phoneticPr fontId="2"/>
  </si>
  <si>
    <t>恵奈</t>
    <phoneticPr fontId="2"/>
  </si>
  <si>
    <t>菅野</t>
    <phoneticPr fontId="2"/>
  </si>
  <si>
    <t>愛花</t>
    <phoneticPr fontId="2"/>
  </si>
  <si>
    <t>宮崎</t>
    <phoneticPr fontId="2"/>
  </si>
  <si>
    <t>和</t>
    <phoneticPr fontId="2"/>
  </si>
  <si>
    <t>五十嵐</t>
    <phoneticPr fontId="2"/>
  </si>
  <si>
    <t>凜</t>
    <phoneticPr fontId="2"/>
  </si>
  <si>
    <t>岸川</t>
    <phoneticPr fontId="2"/>
  </si>
  <si>
    <t>友貴</t>
    <phoneticPr fontId="2"/>
  </si>
  <si>
    <t>やまだ</t>
  </si>
  <si>
    <t>けいこ</t>
  </si>
  <si>
    <t>山田</t>
    <rPh sb="0" eb="2">
      <t>ヤマダ</t>
    </rPh>
    <phoneticPr fontId="2"/>
  </si>
  <si>
    <t>桂子</t>
    <rPh sb="0" eb="2">
      <t>ケイコ</t>
    </rPh>
    <phoneticPr fontId="2"/>
  </si>
  <si>
    <t>きしかわ</t>
  </si>
  <si>
    <t>ゆうき</t>
  </si>
  <si>
    <t>0467</t>
    <phoneticPr fontId="2"/>
  </si>
  <si>
    <t>85</t>
    <phoneticPr fontId="2"/>
  </si>
  <si>
    <t>1181</t>
    <phoneticPr fontId="2"/>
  </si>
  <si>
    <t>1182</t>
    <phoneticPr fontId="2"/>
  </si>
  <si>
    <t>253</t>
    <phoneticPr fontId="2"/>
  </si>
  <si>
    <t>0054</t>
    <phoneticPr fontId="2"/>
  </si>
  <si>
    <t>神奈川県茅ヶ崎市東海岸南４丁目１０－１</t>
    <phoneticPr fontId="2"/>
  </si>
  <si>
    <t>あさみ</t>
    <phoneticPr fontId="2"/>
  </si>
  <si>
    <t>せいら</t>
    <phoneticPr fontId="2"/>
  </si>
  <si>
    <t>さとう</t>
    <phoneticPr fontId="2"/>
  </si>
  <si>
    <t>あきら</t>
    <phoneticPr fontId="2"/>
  </si>
  <si>
    <t>もり</t>
    <phoneticPr fontId="2"/>
  </si>
  <si>
    <t>れいか</t>
    <phoneticPr fontId="2"/>
  </si>
  <si>
    <t>くらかみ</t>
    <phoneticPr fontId="2"/>
  </si>
  <si>
    <t>ひなこ</t>
    <phoneticPr fontId="2"/>
  </si>
  <si>
    <t>いしい</t>
    <phoneticPr fontId="2"/>
  </si>
  <si>
    <t>くれな</t>
    <phoneticPr fontId="2"/>
  </si>
  <si>
    <t>いしわり</t>
    <phoneticPr fontId="2"/>
  </si>
  <si>
    <t>けいな</t>
    <phoneticPr fontId="2"/>
  </si>
  <si>
    <t>いがらし</t>
    <phoneticPr fontId="2"/>
  </si>
  <si>
    <t>りん</t>
    <phoneticPr fontId="2"/>
  </si>
  <si>
    <t>すがの</t>
    <phoneticPr fontId="2"/>
  </si>
  <si>
    <t>まなか</t>
    <phoneticPr fontId="2"/>
  </si>
  <si>
    <t>みやざき</t>
    <phoneticPr fontId="2"/>
  </si>
  <si>
    <t>のどか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</si>
</sst>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R13" sqref="R13:U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5135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茅ヶ崎市立第一中学校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707</v>
      </c>
      <c r="AC4" s="220"/>
      <c r="AD4" s="220"/>
      <c r="AE4" s="220"/>
      <c r="AF4" s="4" t="s">
        <v>584</v>
      </c>
      <c r="AG4" s="220" t="s">
        <v>708</v>
      </c>
      <c r="AH4" s="220"/>
      <c r="AI4" s="220"/>
      <c r="AJ4" s="220"/>
      <c r="AK4" s="4" t="s">
        <v>584</v>
      </c>
      <c r="AL4" s="220" t="s">
        <v>709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713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711</v>
      </c>
      <c r="G6" s="200"/>
      <c r="H6" s="37" t="s">
        <v>586</v>
      </c>
      <c r="I6" s="201" t="s">
        <v>712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707</v>
      </c>
      <c r="AC6" s="204"/>
      <c r="AD6" s="204"/>
      <c r="AE6" s="204"/>
      <c r="AF6" s="38" t="s">
        <v>587</v>
      </c>
      <c r="AG6" s="204" t="s">
        <v>708</v>
      </c>
      <c r="AH6" s="204"/>
      <c r="AI6" s="204"/>
      <c r="AJ6" s="204"/>
      <c r="AK6" s="38" t="s">
        <v>587</v>
      </c>
      <c r="AL6" s="204" t="s">
        <v>710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705</v>
      </c>
      <c r="G12" s="181"/>
      <c r="H12" s="181"/>
      <c r="I12" s="181"/>
      <c r="J12" s="181"/>
      <c r="K12" s="181"/>
      <c r="L12" s="181" t="s">
        <v>706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701</v>
      </c>
      <c r="W12" s="185"/>
      <c r="X12" s="185"/>
      <c r="Y12" s="185"/>
      <c r="Z12" s="185"/>
      <c r="AA12" s="185"/>
      <c r="AB12" s="186" t="s">
        <v>702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699</v>
      </c>
      <c r="G13" s="167"/>
      <c r="H13" s="167"/>
      <c r="I13" s="167"/>
      <c r="J13" s="167"/>
      <c r="K13" s="167"/>
      <c r="L13" s="167" t="s">
        <v>700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703</v>
      </c>
      <c r="W13" s="173"/>
      <c r="X13" s="173"/>
      <c r="Y13" s="173"/>
      <c r="Z13" s="173"/>
      <c r="AA13" s="173"/>
      <c r="AB13" s="174" t="s">
        <v>704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714</v>
      </c>
      <c r="W14" s="86"/>
      <c r="X14" s="86"/>
      <c r="Y14" s="86"/>
      <c r="Z14" s="86"/>
      <c r="AA14" s="86"/>
      <c r="AB14" s="154" t="s">
        <v>715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681</v>
      </c>
      <c r="W15" s="79"/>
      <c r="X15" s="79"/>
      <c r="Y15" s="79"/>
      <c r="Z15" s="79"/>
      <c r="AA15" s="79"/>
      <c r="AB15" s="147" t="s">
        <v>682</v>
      </c>
      <c r="AC15" s="148"/>
      <c r="AD15" s="148"/>
      <c r="AE15" s="148"/>
      <c r="AF15" s="148"/>
      <c r="AG15" s="148"/>
      <c r="AH15" s="274">
        <v>10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714</v>
      </c>
      <c r="G20" s="120"/>
      <c r="H20" s="120"/>
      <c r="I20" s="120"/>
      <c r="J20" s="120"/>
      <c r="K20" s="120" t="s">
        <v>715</v>
      </c>
      <c r="L20" s="120"/>
      <c r="M20" s="120"/>
      <c r="N20" s="120"/>
      <c r="O20" s="121"/>
      <c r="P20" s="117">
        <v>2</v>
      </c>
      <c r="Q20" s="117"/>
      <c r="R20" s="108">
        <v>150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726</v>
      </c>
      <c r="AA20" s="120"/>
      <c r="AB20" s="120"/>
      <c r="AC20" s="120"/>
      <c r="AD20" s="120"/>
      <c r="AE20" s="120" t="s">
        <v>727</v>
      </c>
      <c r="AF20" s="120"/>
      <c r="AG20" s="120"/>
      <c r="AH20" s="120"/>
      <c r="AI20" s="121"/>
      <c r="AJ20" s="117">
        <v>1</v>
      </c>
      <c r="AK20" s="117"/>
      <c r="AL20" s="108">
        <v>156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681</v>
      </c>
      <c r="G21" s="113"/>
      <c r="H21" s="113"/>
      <c r="I21" s="113"/>
      <c r="J21" s="113"/>
      <c r="K21" s="113" t="s">
        <v>682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697</v>
      </c>
      <c r="AA21" s="113"/>
      <c r="AB21" s="113"/>
      <c r="AC21" s="113"/>
      <c r="AD21" s="113"/>
      <c r="AE21" s="113" t="s">
        <v>698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716</v>
      </c>
      <c r="G22" s="86"/>
      <c r="H22" s="86"/>
      <c r="I22" s="86"/>
      <c r="J22" s="86"/>
      <c r="K22" s="86" t="s">
        <v>717</v>
      </c>
      <c r="L22" s="86"/>
      <c r="M22" s="86"/>
      <c r="N22" s="86"/>
      <c r="O22" s="87"/>
      <c r="P22" s="76">
        <v>1</v>
      </c>
      <c r="Q22" s="76"/>
      <c r="R22" s="92">
        <v>163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728</v>
      </c>
      <c r="AA22" s="86"/>
      <c r="AB22" s="86"/>
      <c r="AC22" s="86"/>
      <c r="AD22" s="86"/>
      <c r="AE22" s="86" t="s">
        <v>729</v>
      </c>
      <c r="AF22" s="86"/>
      <c r="AG22" s="86"/>
      <c r="AH22" s="86"/>
      <c r="AI22" s="87"/>
      <c r="AJ22" s="76">
        <v>1</v>
      </c>
      <c r="AK22" s="76"/>
      <c r="AL22" s="92">
        <v>156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683</v>
      </c>
      <c r="G23" s="104"/>
      <c r="H23" s="104"/>
      <c r="I23" s="104"/>
      <c r="J23" s="104"/>
      <c r="K23" s="104" t="s">
        <v>684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693</v>
      </c>
      <c r="AA23" s="104"/>
      <c r="AB23" s="104"/>
      <c r="AC23" s="104"/>
      <c r="AD23" s="104"/>
      <c r="AE23" s="104" t="s">
        <v>694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718</v>
      </c>
      <c r="G24" s="86"/>
      <c r="H24" s="86"/>
      <c r="I24" s="86"/>
      <c r="J24" s="86"/>
      <c r="K24" s="86" t="s">
        <v>719</v>
      </c>
      <c r="L24" s="86"/>
      <c r="M24" s="86"/>
      <c r="N24" s="86"/>
      <c r="O24" s="87"/>
      <c r="P24" s="76">
        <v>1</v>
      </c>
      <c r="Q24" s="76"/>
      <c r="R24" s="92">
        <v>148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730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155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685</v>
      </c>
      <c r="G25" s="104"/>
      <c r="H25" s="104"/>
      <c r="I25" s="104"/>
      <c r="J25" s="104"/>
      <c r="K25" s="104" t="s">
        <v>686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695</v>
      </c>
      <c r="AA25" s="104"/>
      <c r="AB25" s="104"/>
      <c r="AC25" s="104"/>
      <c r="AD25" s="104"/>
      <c r="AE25" s="104" t="s">
        <v>696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720</v>
      </c>
      <c r="G26" s="86"/>
      <c r="H26" s="86"/>
      <c r="I26" s="86"/>
      <c r="J26" s="86"/>
      <c r="K26" s="86" t="s">
        <v>721</v>
      </c>
      <c r="L26" s="86"/>
      <c r="M26" s="86"/>
      <c r="N26" s="86"/>
      <c r="O26" s="87"/>
      <c r="P26" s="76">
        <v>2</v>
      </c>
      <c r="Q26" s="76"/>
      <c r="R26" s="92">
        <v>150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/>
      <c r="AO26" s="262"/>
    </row>
    <row r="27" spans="2:41" ht="30" customHeight="1">
      <c r="B27" s="106"/>
      <c r="C27" s="107"/>
      <c r="D27" s="100"/>
      <c r="E27" s="100"/>
      <c r="F27" s="103" t="s">
        <v>687</v>
      </c>
      <c r="G27" s="104"/>
      <c r="H27" s="104"/>
      <c r="I27" s="104"/>
      <c r="J27" s="104"/>
      <c r="K27" s="104" t="s">
        <v>688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722</v>
      </c>
      <c r="G28" s="86"/>
      <c r="H28" s="86"/>
      <c r="I28" s="86"/>
      <c r="J28" s="86"/>
      <c r="K28" s="86" t="s">
        <v>723</v>
      </c>
      <c r="L28" s="86"/>
      <c r="M28" s="86"/>
      <c r="N28" s="86"/>
      <c r="O28" s="87"/>
      <c r="P28" s="76">
        <v>1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/>
      <c r="AO28" s="262"/>
    </row>
    <row r="29" spans="2:41" ht="30" customHeight="1">
      <c r="B29" s="98"/>
      <c r="C29" s="99"/>
      <c r="D29" s="100"/>
      <c r="E29" s="100"/>
      <c r="F29" s="103" t="s">
        <v>689</v>
      </c>
      <c r="G29" s="104"/>
      <c r="H29" s="104"/>
      <c r="I29" s="104"/>
      <c r="J29" s="104"/>
      <c r="K29" s="104" t="s">
        <v>690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724</v>
      </c>
      <c r="G30" s="86"/>
      <c r="H30" s="86"/>
      <c r="I30" s="86"/>
      <c r="J30" s="86"/>
      <c r="K30" s="86" t="s">
        <v>725</v>
      </c>
      <c r="L30" s="86"/>
      <c r="M30" s="86"/>
      <c r="N30" s="86"/>
      <c r="O30" s="87"/>
      <c r="P30" s="76">
        <v>1</v>
      </c>
      <c r="Q30" s="76"/>
      <c r="R30" s="92">
        <v>150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77"/>
      <c r="E31" s="77"/>
      <c r="F31" s="78" t="s">
        <v>691</v>
      </c>
      <c r="G31" s="79"/>
      <c r="H31" s="79"/>
      <c r="I31" s="79"/>
      <c r="J31" s="79"/>
      <c r="K31" s="79" t="s">
        <v>692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5135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茅ヶ崎市立第一中学校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きしかわ</v>
      </c>
      <c r="F7" s="331"/>
      <c r="G7" s="331"/>
      <c r="H7" s="331"/>
      <c r="I7" s="331"/>
      <c r="J7" s="331"/>
      <c r="K7" s="331" t="str">
        <f>IF(入力!L12="","",入力!L12)</f>
        <v>ゆうき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やまだ</v>
      </c>
      <c r="V7" s="151"/>
      <c r="W7" s="151"/>
      <c r="X7" s="151"/>
      <c r="Y7" s="151"/>
      <c r="Z7" s="333"/>
      <c r="AA7" s="313" t="str">
        <f>IF(入力!AB12="","",入力!AB12)</f>
        <v>けいこ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岸川</v>
      </c>
      <c r="F8" s="354"/>
      <c r="G8" s="354"/>
      <c r="H8" s="354"/>
      <c r="I8" s="354"/>
      <c r="J8" s="354"/>
      <c r="K8" s="354" t="str">
        <f>IF(入力!L13="","",入力!L13)</f>
        <v>友貴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山田</v>
      </c>
      <c r="V8" s="322"/>
      <c r="W8" s="322"/>
      <c r="X8" s="322"/>
      <c r="Y8" s="322"/>
      <c r="Z8" s="323"/>
      <c r="AA8" s="324" t="str">
        <f>IF(入力!AB13="","",入力!AB13)</f>
        <v>桂子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あさみ</v>
      </c>
      <c r="V9" s="151"/>
      <c r="W9" s="151"/>
      <c r="X9" s="151"/>
      <c r="Y9" s="151"/>
      <c r="Z9" s="333"/>
      <c r="AA9" s="313" t="str">
        <f>IF(入力!AB14="","",入力!AB14)</f>
        <v>せいら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浅見</v>
      </c>
      <c r="V10" s="339"/>
      <c r="W10" s="339"/>
      <c r="X10" s="339"/>
      <c r="Y10" s="339"/>
      <c r="Z10" s="340"/>
      <c r="AA10" s="341" t="str">
        <f>IF(入力!AB15="","",入力!AB15)</f>
        <v>星来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あさみ</v>
      </c>
      <c r="F15" s="290"/>
      <c r="G15" s="290"/>
      <c r="H15" s="290"/>
      <c r="I15" s="290"/>
      <c r="J15" s="290" t="str">
        <f>IF(入力!K20="","",入力!K20)</f>
        <v>せいら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いがらし</v>
      </c>
      <c r="Z15" s="290"/>
      <c r="AA15" s="290"/>
      <c r="AB15" s="290"/>
      <c r="AC15" s="290"/>
      <c r="AD15" s="290" t="str">
        <f>IF(入力!AE20="","",入力!AE20)</f>
        <v>りん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156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浅見</v>
      </c>
      <c r="F16" s="304"/>
      <c r="G16" s="304"/>
      <c r="H16" s="304"/>
      <c r="I16" s="304"/>
      <c r="J16" s="304" t="str">
        <f>IF(入力!K21="","",入力!K21)</f>
        <v>星来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五十嵐</v>
      </c>
      <c r="Z16" s="304"/>
      <c r="AA16" s="304"/>
      <c r="AB16" s="304"/>
      <c r="AC16" s="304"/>
      <c r="AD16" s="304" t="str">
        <f>IF(入力!AE21="","",入力!AE21)</f>
        <v>凜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さとう</v>
      </c>
      <c r="F17" s="285"/>
      <c r="G17" s="285"/>
      <c r="H17" s="285"/>
      <c r="I17" s="285"/>
      <c r="J17" s="285" t="str">
        <f>IF(入力!K22="","",入力!K22)</f>
        <v>あきら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163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すがの</v>
      </c>
      <c r="Z17" s="285"/>
      <c r="AA17" s="285"/>
      <c r="AB17" s="285"/>
      <c r="AC17" s="285"/>
      <c r="AD17" s="285" t="str">
        <f>IF(入力!AE22="","",入力!AE22)</f>
        <v>まなか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156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佐藤</v>
      </c>
      <c r="F18" s="278"/>
      <c r="G18" s="278"/>
      <c r="H18" s="278"/>
      <c r="I18" s="278"/>
      <c r="J18" s="278" t="str">
        <f>IF(入力!K23="","",入力!K23)</f>
        <v>鑑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菅野</v>
      </c>
      <c r="Z18" s="278"/>
      <c r="AA18" s="278"/>
      <c r="AB18" s="278"/>
      <c r="AC18" s="278"/>
      <c r="AD18" s="278" t="str">
        <f>IF(入力!AE23="","",入力!AE23)</f>
        <v>愛花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もり</v>
      </c>
      <c r="F19" s="285"/>
      <c r="G19" s="285"/>
      <c r="H19" s="285"/>
      <c r="I19" s="285"/>
      <c r="J19" s="285" t="str">
        <f>IF(入力!K24="","",入力!K24)</f>
        <v>れいか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148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みやざき</v>
      </c>
      <c r="Z19" s="285"/>
      <c r="AA19" s="285"/>
      <c r="AB19" s="285"/>
      <c r="AC19" s="285"/>
      <c r="AD19" s="285" t="str">
        <f>IF(入力!AE24="","",入力!AE24)</f>
        <v>のどか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森</v>
      </c>
      <c r="F20" s="278"/>
      <c r="G20" s="278"/>
      <c r="H20" s="278"/>
      <c r="I20" s="278"/>
      <c r="J20" s="278" t="str">
        <f>IF(入力!K25="","",入力!K25)</f>
        <v>莉香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宮崎</v>
      </c>
      <c r="Z20" s="278"/>
      <c r="AA20" s="278"/>
      <c r="AB20" s="278"/>
      <c r="AC20" s="278"/>
      <c r="AD20" s="278" t="str">
        <f>IF(入力!AE25="","",入力!AE25)</f>
        <v>和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くらかみ</v>
      </c>
      <c r="F21" s="285"/>
      <c r="G21" s="285"/>
      <c r="H21" s="285"/>
      <c r="I21" s="285"/>
      <c r="J21" s="285" t="str">
        <f>IF(入力!K26="","",入力!K26)</f>
        <v>ひなこ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/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倉上</v>
      </c>
      <c r="F22" s="278"/>
      <c r="G22" s="278"/>
      <c r="H22" s="278"/>
      <c r="I22" s="278"/>
      <c r="J22" s="278" t="str">
        <f>IF(入力!K27="","",入力!K27)</f>
        <v>日菜子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いしい</v>
      </c>
      <c r="F23" s="285"/>
      <c r="G23" s="285"/>
      <c r="H23" s="285"/>
      <c r="I23" s="285"/>
      <c r="J23" s="285" t="str">
        <f>IF(入力!K28="","",入力!K28)</f>
        <v>くれな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/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石井</v>
      </c>
      <c r="F24" s="278"/>
      <c r="G24" s="278"/>
      <c r="H24" s="278"/>
      <c r="I24" s="278"/>
      <c r="J24" s="278" t="str">
        <f>IF(入力!K29="","",入力!K29)</f>
        <v>紅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いしわり</v>
      </c>
      <c r="F25" s="285"/>
      <c r="G25" s="285"/>
      <c r="H25" s="285"/>
      <c r="I25" s="285"/>
      <c r="J25" s="285" t="str">
        <f>IF(入力!K30="","",入力!K30)</f>
        <v>けいな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石割</v>
      </c>
      <c r="F26" s="318"/>
      <c r="G26" s="318"/>
      <c r="H26" s="318"/>
      <c r="I26" s="318"/>
      <c r="J26" s="318" t="str">
        <f>IF(入力!K31="","",入力!K31)</f>
        <v>恵奈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5135</v>
      </c>
      <c r="B7" s="45" t="str">
        <f t="shared" ref="B7:C7" si="0">IF($A$8="","",IF($A$9="",B8,B8&amp;"・"&amp;B9))</f>
        <v>茅ヶ崎市立第一中学校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253</v>
      </c>
      <c r="G7" s="45" t="str">
        <f t="shared" si="1"/>
        <v>0054</v>
      </c>
      <c r="H7" s="45">
        <f t="shared" si="1"/>
        <v>0</v>
      </c>
      <c r="I7" s="45" t="str">
        <f t="shared" si="1"/>
        <v>神奈川県茅ヶ崎市東海岸南４丁目１０－１</v>
      </c>
      <c r="J7" s="45">
        <f t="shared" si="1"/>
        <v>0</v>
      </c>
      <c r="K7" s="45" t="str">
        <f t="shared" si="1"/>
        <v>0467</v>
      </c>
      <c r="L7" s="45" t="str">
        <f t="shared" si="1"/>
        <v>85</v>
      </c>
      <c r="M7" s="45" t="str">
        <f t="shared" si="1"/>
        <v>1181</v>
      </c>
      <c r="N7" s="45" t="str">
        <f t="shared" si="1"/>
        <v>0467</v>
      </c>
      <c r="O7" s="45" t="str">
        <f t="shared" si="1"/>
        <v>85</v>
      </c>
      <c r="P7" s="45" t="str">
        <f t="shared" si="1"/>
        <v>1182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5135</v>
      </c>
      <c r="B8" s="46" t="str">
        <f>IF(入力!$F$3="","",入力!$F$3)</f>
        <v>茅ヶ崎市立第一中学校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253</v>
      </c>
      <c r="G8" s="57" t="str">
        <f>IF(入力!$I$6="","",入力!$I$6)</f>
        <v>0054</v>
      </c>
      <c r="H8" s="46"/>
      <c r="I8" s="46" t="str">
        <f>IF(入力!$L$5="","",入力!$L$5)</f>
        <v>神奈川県茅ヶ崎市東海岸南４丁目１０－１</v>
      </c>
      <c r="J8" s="46"/>
      <c r="K8" s="57" t="str">
        <f>IF(入力!$AB$4="","",入力!$AB$4)</f>
        <v>0467</v>
      </c>
      <c r="L8" s="57" t="str">
        <f>IF(入力!$AG$4="","",入力!$AG$4)</f>
        <v>85</v>
      </c>
      <c r="M8" s="57" t="str">
        <f>IF(入力!$AL$4="","",入力!$AL$4)</f>
        <v>1181</v>
      </c>
      <c r="N8" s="57" t="str">
        <f>IF(入力!$AB$6="","",入力!$AB$6)</f>
        <v>0467</v>
      </c>
      <c r="O8" s="57" t="str">
        <f>IF(入力!$AG$6="","",入力!$AG$6)</f>
        <v>85</v>
      </c>
      <c r="P8" s="57" t="str">
        <f>IF(入力!$AL$6="","",入力!$AL$6)</f>
        <v>1182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1181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岸川</v>
      </c>
      <c r="D16" s="46" t="str">
        <f>IF(入力!$L$13="","",入力!$L$13)</f>
        <v>友貴</v>
      </c>
      <c r="E16" s="46" t="str">
        <f>IF(入力!$F$12="","",入力!$F$12)</f>
        <v>きしかわ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山田</v>
      </c>
      <c r="D17" s="46" t="str">
        <f>IF(入力!$AB$13="","",入力!$AB$13)</f>
        <v>桂子</v>
      </c>
      <c r="E17" s="46" t="str">
        <f>IF(入力!$V$12="","",入力!$V$12)</f>
        <v>やまだ</v>
      </c>
      <c r="F17" s="46" t="str">
        <f>IF(入力!$AB$12="","",入力!$AB$12)</f>
        <v>けいこ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浅見</v>
      </c>
      <c r="D24" s="46" t="str">
        <f>IF(入力!$AB$15="","",入力!$AB$15)</f>
        <v>星来</v>
      </c>
      <c r="E24" s="46" t="str">
        <f>IF(入力!$V$14="","",入力!$V$14)</f>
        <v>あさみ</v>
      </c>
      <c r="F24" s="46" t="str">
        <f>IF(入力!$AB$14="","",入力!$AB$14)</f>
        <v>せいら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浅見</v>
      </c>
      <c r="D53" s="46" t="str">
        <f>IF(OR(L53&lt;&gt;"○",入力!K21=""),"",入力!K21)</f>
        <v>星来</v>
      </c>
      <c r="E53" s="46" t="str">
        <f>IF(OR(L53&lt;&gt;"○",入力!F20=""),"",入力!F20)</f>
        <v>あさみ</v>
      </c>
      <c r="F53" s="46" t="str">
        <f>IF(OR(L53&lt;&gt;"○",入力!K20=""),"",入力!K20)</f>
        <v>せいら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佐藤</v>
      </c>
      <c r="D54" s="46" t="str">
        <f>IF(OR(L54&lt;&gt;"○",入力!K23=""),"",入力!K23)</f>
        <v>鑑</v>
      </c>
      <c r="E54" s="46" t="str">
        <f>IF(OR(L54&lt;&gt;"○",入力!F22=""),"",入力!F22)</f>
        <v>さとう</v>
      </c>
      <c r="F54" s="46" t="str">
        <f>IF(OR(L54&lt;&gt;"○",入力!K22=""),"",入力!K22)</f>
        <v>あきら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森</v>
      </c>
      <c r="D55" s="46" t="str">
        <f>IF(OR(L55&lt;&gt;"○",入力!K25=""),"",入力!K25)</f>
        <v>莉香</v>
      </c>
      <c r="E55" s="46" t="str">
        <f>IF(OR(L55&lt;&gt;"○",入力!F24=""),"",入力!F24)</f>
        <v>もり</v>
      </c>
      <c r="F55" s="46" t="str">
        <f>IF(OR(L55&lt;&gt;"○",入力!K24=""),"",入力!K24)</f>
        <v>れいか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148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倉上</v>
      </c>
      <c r="D56" s="46" t="str">
        <f>IF(OR(L56&lt;&gt;"○",入力!K27=""),"",入力!K27)</f>
        <v>日菜子</v>
      </c>
      <c r="E56" s="46" t="str">
        <f>IF(OR(L56&lt;&gt;"○",入力!F26=""),"",入力!F26)</f>
        <v>くらかみ</v>
      </c>
      <c r="F56" s="46" t="str">
        <f>IF(OR(L56&lt;&gt;"○",入力!K26=""),"",入力!K26)</f>
        <v>ひなこ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石井</v>
      </c>
      <c r="D57" s="46" t="str">
        <f>IF(OR(L57&lt;&gt;"○",入力!K29=""),"",入力!K29)</f>
        <v>紅</v>
      </c>
      <c r="E57" s="46" t="str">
        <f>IF(OR(L57&lt;&gt;"○",入力!F28=""),"",入力!F28)</f>
        <v>いしい</v>
      </c>
      <c r="F57" s="46" t="str">
        <f>IF(OR(L57&lt;&gt;"○",入力!K28=""),"",入力!K28)</f>
        <v>くれな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石割</v>
      </c>
      <c r="D58" s="46" t="str">
        <f>IF(OR(L58&lt;&gt;"○",入力!K31=""),"",入力!K31)</f>
        <v>恵奈</v>
      </c>
      <c r="E58" s="46" t="str">
        <f>IF(OR(L58&lt;&gt;"○",入力!F30=""),"",入力!F30)</f>
        <v>いしわり</v>
      </c>
      <c r="F58" s="46" t="str">
        <f>IF(OR(L58&lt;&gt;"○",入力!K30=""),"",入力!K30)</f>
        <v>けいな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五十嵐</v>
      </c>
      <c r="D59" s="46" t="str">
        <f>IF(OR(L59&lt;&gt;"○",入力!AE21=""),"",入力!AE21)</f>
        <v>凜</v>
      </c>
      <c r="E59" s="46" t="str">
        <f>IF(OR(L59&lt;&gt;"○",入力!Z20=""),"",入力!Z20)</f>
        <v>いがらし</v>
      </c>
      <c r="F59" s="46" t="str">
        <f>IF(OR(L59&lt;&gt;"○",入力!AE20=""),"",入力!AE20)</f>
        <v>りん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菅野</v>
      </c>
      <c r="D60" s="46" t="str">
        <f>IF(OR(L60&lt;&gt;"○",入力!AE23=""),"",入力!AE23)</f>
        <v>愛花</v>
      </c>
      <c r="E60" s="46" t="str">
        <f>IF(OR(L60&lt;&gt;"○",入力!Z22=""),"",入力!Z22)</f>
        <v>すがの</v>
      </c>
      <c r="F60" s="46" t="str">
        <f>IF(OR(L60&lt;&gt;"○",入力!AE22=""),"",入力!AE22)</f>
        <v>まなか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宮崎</v>
      </c>
      <c r="D61" s="46" t="str">
        <f>IF(OR(L61&lt;&gt;"○",入力!AE25=""),"",入力!AE25)</f>
        <v>和</v>
      </c>
      <c r="E61" s="46" t="str">
        <f>IF(OR(L61&lt;&gt;"○",入力!Z24=""),"",入力!Z24)</f>
        <v>みやざき</v>
      </c>
      <c r="F61" s="46" t="str">
        <f>IF(OR(L61&lt;&gt;"○",入力!AE24=""),"",入力!AE24)</f>
        <v>のどか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kishikawa</cp:lastModifiedBy>
  <cp:lastPrinted>2018-11-02T12:24:12Z</cp:lastPrinted>
  <dcterms:created xsi:type="dcterms:W3CDTF">2006-11-03T01:52:14Z</dcterms:created>
  <dcterms:modified xsi:type="dcterms:W3CDTF">2018-11-02T12:24:45Z</dcterms:modified>
</cp:coreProperties>
</file>