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F20" i="14"/>
  <c r="D20"/>
  <c r="F16"/>
  <c r="D16"/>
  <c r="F24"/>
  <c r="E24"/>
  <c r="D24"/>
  <c r="C24"/>
  <c r="F17"/>
  <c r="E17"/>
  <c r="C17"/>
  <c r="D17"/>
  <c r="B1" i="11" l="1"/>
  <c r="F8" i="14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E7"/>
  <c r="G7"/>
  <c r="K7"/>
  <c r="O7"/>
  <c r="S7"/>
  <c r="C7"/>
  <c r="A7"/>
  <c r="G9"/>
  <c r="M9"/>
  <c r="I9"/>
  <c r="N9"/>
  <c r="E9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B7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/>
  <c r="G429"/>
  <c r="BC30" s="1"/>
  <c r="G428"/>
  <c r="BC29" s="1"/>
  <c r="G427"/>
  <c r="BC28" s="1"/>
  <c r="G426"/>
  <c r="BC27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/>
  <c r="G267"/>
  <c r="AK18" s="1"/>
  <c r="G266"/>
  <c r="AK17" s="1"/>
  <c r="G265"/>
  <c r="AK16" s="1"/>
  <c r="G264"/>
  <c r="AK15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 s="1"/>
  <c r="G166"/>
  <c r="Y17" s="1"/>
  <c r="G165"/>
  <c r="Y16"/>
  <c r="G164"/>
  <c r="Y15" s="1"/>
  <c r="G163"/>
  <c r="Y14" s="1"/>
  <c r="G162"/>
  <c r="Y13" s="1"/>
  <c r="G161"/>
  <c r="Y12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<sst xmlns="http://schemas.openxmlformats.org/spreadsheetml/2006/main" count="1487" uniqueCount="764">
  <si>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</si>
  <si>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</si>
  <si>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</si>
  <si>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</si>
  <si>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</si>
  <si>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</si>
  <si>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</si>
  <si>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</si>
  <si>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</si>
  <si>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</si>
  <si>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</si>
  <si>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</si>
  <si>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</si>
  <si>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</si>
  <si>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</si>
  <si>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</si>
  <si>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</si>
  <si>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</si>
  <si>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</si>
  <si>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</si>
  <si>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</si>
  <si>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</si>
  <si>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</si>
  <si>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</si>
  <si>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</si>
  <si>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</si>
  <si>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</si>
  <si>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</si>
  <si>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</si>
  <si>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</si>
  <si>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</si>
  <si>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</si>
  <si>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</si>
  <si>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</si>
  <si>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</si>
  <si>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</si>
  <si>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</si>
  <si>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</si>
  <si>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</si>
  <si>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</si>
  <si>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</si>
  <si>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</si>
  <si>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</si>
  <si>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</si>
  <si>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</si>
  <si>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</si>
  <si>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</si>
  <si>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</si>
  <si>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</si>
  <si>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</si>
  <si>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</si>
  <si>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</si>
  <si>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</si>
  <si>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</si>
  <si>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</si>
  <si>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</si>
  <si>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</si>
  <si>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</si>
  <si>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</si>
  <si>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</si>
  <si>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</si>
  <si>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</si>
  <si>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</si>
  <si>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</si>
  <si>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</si>
  <si>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</si>
  <si>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</si>
  <si>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</si>
  <si>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</si>
  <si>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</si>
  <si>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</si>
  <si>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</si>
  <si>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</si>
  <si>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</si>
  <si>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</si>
  <si>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</si>
  <si>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</si>
  <si>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</si>
  <si>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</si>
  <si>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</si>
  <si>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</si>
  <si>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</si>
  <si>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</si>
  <si>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</si>
  <si>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</si>
  <si>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</si>
  <si>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</si>
  <si>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</si>
  <si>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</si>
  <si>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</si>
  <si>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</si>
  <si>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</si>
  <si>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</si>
  <si>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</si>
  <si>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</si>
  <si>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</si>
  <si>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</si>
  <si>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</si>
  <si>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</si>
  <si>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</si>
  <si>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</si>
  <si>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</si>
  <si>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</si>
  <si>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</si>
  <si>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</si>
  <si>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</si>
  <si>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</si>
  <si>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</si>
  <si>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</si>
  <si>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</si>
  <si>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</si>
  <si>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</si>
  <si>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</si>
  <si>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</si>
  <si>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</si>
  <si>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</si>
  <si>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</si>
  <si>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</si>
  <si>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</si>
  <si>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</si>
  <si>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</si>
  <si>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</si>
  <si>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</si>
  <si>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</si>
  <si>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</si>
  <si>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</si>
  <si>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</si>
  <si>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</si>
  <si>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</si>
  <si>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</si>
  <si>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</si>
  <si>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</si>
  <si>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</si>
  <si>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</si>
  <si>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</si>
  <si>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</si>
  <si>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</si>
  <si>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</si>
  <si>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</si>
  <si>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</si>
  <si>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</si>
  <si>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</si>
  <si>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</si>
  <si>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</si>
  <si>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</si>
  <si>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</si>
  <si>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</si>
  <si>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</si>
  <si>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</si>
  <si>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</si>
  <si>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</si>
  <si>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</si>
  <si>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</si>
  <si>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</si>
  <si>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</si>
  <si>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</si>
  <si>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</si>
  <si>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</si>
  <si>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</si>
  <si>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</si>
  <si>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</si>
  <si>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</si>
  <si>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</si>
  <si>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</si>
  <si>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</si>
  <si>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</si>
  <si>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</si>
  <si>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</si>
  <si>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</si>
  <si>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</si>
  <si>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</si>
  <si>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</si>
  <si>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</si>
  <si>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</si>
  <si>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</si>
  <si>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</si>
  <si>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</si>
  <si>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</si>
  <si>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</si>
  <si>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</si>
  <si>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</si>
  <si>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</si>
  <si>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</si>
  <si>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</si>
  <si>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</si>
  <si>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</si>
  <si>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</si>
  <si>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</si>
  <si>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</si>
  <si>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</si>
  <si>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</si>
  <si>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</si>
  <si>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</si>
  <si>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</si>
  <si>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</si>
  <si>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</si>
  <si>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</si>
  <si>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</si>
  <si>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</si>
  <si>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</si>
  <si>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</si>
  <si>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</si>
  <si>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</si>
  <si>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</si>
  <si>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</si>
  <si>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</si>
  <si>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</si>
  <si>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</si>
  <si>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</si>
  <si>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</si>
  <si>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</si>
  <si>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</si>
  <si>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</si>
  <si>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</si>
  <si>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</si>
  <si>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</si>
  <si>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</si>
  <si>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</si>
  <si>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</si>
  <si>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</si>
  <si>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</si>
  <si>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</si>
  <si>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</si>
  <si>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</si>
  <si>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</si>
  <si>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</si>
  <si>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</si>
  <si>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</si>
  <si>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</si>
  <si>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</si>
  <si>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</si>
  <si>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</si>
  <si>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</si>
  <si>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</si>
  <si>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</si>
  <si>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</si>
  <si>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</si>
  <si>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</si>
  <si>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</si>
  <si>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</si>
  <si>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</si>
  <si>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</si>
  <si>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</si>
  <si>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</si>
  <si>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</si>
  <si>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</si>
  <si>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</si>
  <si>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</si>
  <si>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</si>
  <si>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</si>
  <si>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</si>
  <si>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</si>
  <si>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</si>
  <si>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</si>
  <si>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</si>
  <si>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</si>
  <si>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</si>
  <si>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</si>
  <si>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</si>
  <si>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</si>
  <si>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</si>
  <si>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</si>
  <si>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</si>
  <si>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</si>
  <si>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</si>
  <si>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</si>
  <si>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</si>
  <si>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</si>
  <si>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</si>
  <si>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</si>
  <si>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</si>
  <si>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</si>
  <si>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</si>
  <si>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</si>
  <si>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</si>
  <si>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</si>
  <si>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</si>
  <si>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</si>
  <si>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</si>
  <si>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</si>
  <si>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</si>
  <si>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</si>
  <si>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</si>
  <si>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</si>
  <si>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</si>
  <si>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</si>
  <si>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</si>
  <si>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</si>
  <si>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</si>
  <si>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</si>
  <si>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</si>
  <si>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</si>
  <si>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</si>
  <si>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</si>
  <si>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</si>
  <si>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</si>
  <si>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</si>
  <si>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</si>
  <si>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</si>
  <si>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</si>
  <si>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</si>
  <si>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</si>
  <si>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</si>
  <si>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</si>
  <si>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</si>
  <si>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</si>
  <si>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</si>
  <si>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</si>
  <si>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</si>
  <si>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</si>
  <si>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</si>
  <si>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</si>
  <si>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</si>
  <si>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</si>
  <si>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</si>
  <si>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</si>
  <si>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</si>
  <si>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</si>
  <si>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</si>
  <si>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</si>
  <si>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</si>
  <si>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</si>
  <si>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</si>
  <si>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</si>
  <si>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</si>
  <si>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</si>
  <si>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</si>
  <si>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</si>
  <si>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</si>
  <si>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</si>
  <si>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</si>
  <si>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</si>
  <si>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</si>
  <si>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</si>
  <si>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</si>
  <si>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</si>
  <si>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</si>
  <si>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</si>
  <si>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</si>
  <si>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</si>
  <si>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</si>
  <si>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</si>
  <si>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</si>
  <si>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</si>
  <si>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</si>
  <si>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</si>
  <si>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</si>
  <si>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</si>
  <si>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</si>
  <si>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</si>
  <si>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</si>
  <si>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</si>
  <si>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</si>
  <si>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</si>
  <si>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</si>
  <si>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</si>
  <si>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</si>
  <si>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</si>
  <si>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</si>
  <si>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</si>
  <si>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</si>
  <si>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</si>
  <si>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</si>
  <si>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</si>
  <si>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</si>
  <si>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</si>
  <si>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</si>
  <si>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</si>
  <si>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</si>
  <si>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</si>
  <si>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</si>
  <si>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</si>
  <si>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</si>
  <si>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</si>
  <si>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</si>
  <si>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</si>
  <si>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</si>
  <si>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</si>
  <si>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</si>
  <si>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</si>
  <si>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</si>
  <si>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</si>
  <si>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</si>
  <si>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</si>
  <si>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</si>
  <si>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</si>
  <si>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</si>
  <si>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</si>
  <si>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</si>
  <si>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</si>
  <si>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</si>
  <si>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</si>
  <si>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</si>
  <si>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</si>
  <si>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</si>
  <si>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</si>
  <si>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</si>
  <si>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</si>
  <si>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</si>
  <si>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</si>
  <si>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</si>
  <si>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</si>
  <si>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</si>
  <si>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</si>
  <si>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</si>
  <si>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</si>
  <si>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</si>
  <si>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</si>
  <si>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</si>
  <si>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</si>
  <si>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</si>
  <si>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</si>
  <si>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</si>
  <si>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</si>
  <si>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</si>
  <si>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</si>
  <si>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</si>
  <si>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</si>
  <si>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</si>
  <si>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</si>
  <si>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</si>
  <si>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</si>
  <si>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</si>
  <si>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</si>
  <si>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</si>
  <si>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</si>
  <si>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</si>
  <si>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</si>
  <si>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</si>
  <si>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</si>
  <si>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</si>
  <si>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</si>
  <si>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</si>
  <si>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</si>
  <si>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</si>
  <si>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</si>
  <si>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</si>
  <si>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</si>
  <si>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</si>
  <si>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</si>
  <si>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</si>
  <si>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</si>
  <si>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</si>
  <si>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</si>
  <si>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</si>
  <si>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</si>
  <si>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</si>
  <si>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</si>
  <si>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</si>
  <si>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</si>
  <si>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</si>
  <si>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</si>
  <si>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</si>
  <si>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</si>
  <si>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</si>
  <si>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</si>
  <si>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</si>
  <si>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</si>
  <si>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</si>
  <si>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</si>
  <si>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</si>
  <si>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</si>
  <si>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</si>
  <si>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</si>
  <si>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</si>
  <si>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</si>
  <si>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</si>
  <si>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</si>
  <si>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</si>
  <si>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</si>
  <si>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</si>
  <si>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</si>
  <si>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</si>
  <si>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</si>
  <si>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</si>
  <si>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</si>
  <si>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</si>
  <si>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</si>
  <si>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</si>
  <si>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</si>
  <si>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</si>
  <si>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</si>
  <si>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</si>
  <si>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</si>
  <si>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</si>
  <si>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</si>
  <si>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</si>
  <si>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</si>
  <si>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</si>
  <si>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</si>
  <si>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</si>
  <si>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</si>
  <si>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</si>
  <si>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</si>
  <si>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</si>
  <si>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</si>
  <si>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</si>
  <si>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</si>
  <si>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</si>
  <si>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</si>
  <si>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</si>
  <si>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</si>
  <si>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</si>
  <si>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</si>
  <si>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</si>
  <si>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</si>
  <si>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</si>
  <si>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</si>
  <si>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</si>
  <si>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</si>
  <si>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</si>
  <si>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</si>
  <si>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</si>
  <si>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</si>
  <si>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</si>
  <si>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</si>
  <si>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</si>
  <si>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</si>
  <si>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</si>
  <si>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</si>
  <si>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</si>
  <si>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</si>
  <si>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</si>
  <si>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</si>
  <si>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</si>
  <si>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</si>
  <si>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</si>
  <si>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</si>
  <si>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</si>
  <si>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</si>
  <si>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</si>
  <si>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</si>
  <si>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</si>
  <si>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</si>
  <si>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</si>
  <si>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</si>
  <si>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</si>
  <si>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</si>
  <si>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</si>
  <si>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</si>
  <si>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</si>
  <si>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</si>
  <si>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</si>
  <si>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</si>
  <si>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</si>
  <si>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</si>
  <si>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</si>
  <si>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</si>
  <si>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</si>
  <si>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</si>
  <si>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</si>
  <si>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</si>
  <si>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</si>
  <si>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</si>
  <si>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</si>
  <si>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</si>
  <si>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</si>
  <si>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</si>
  <si>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</si>
  <si>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</si>
  <si>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</si>
  <si>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</si>
  <si>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</si>
  <si>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</si>
  <si>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</si>
  <si>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</si>
  <si>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</si>
  <si>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</si>
  <si>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</si>
  <si>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</si>
  <si>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</si>
  <si>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</si>
  <si>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</si>
  <si>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</si>
  <si>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</si>
  <si>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</si>
  <si>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</si>
  <si>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</si>
  <si>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</si>
  <si>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</si>
  <si>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</si>
  <si>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</si>
  <si>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</si>
  <si>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</si>
  <si>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</si>
  <si>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</si>
  <si>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</si>
  <si>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</si>
  <si>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</si>
  <si>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</si>
  <si>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</si>
  <si>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</si>
  <si>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</si>
  <si>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</si>
  <si>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</si>
  <si>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</si>
  <si>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</si>
  <si>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</si>
  <si>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</si>
  <si>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</si>
  <si>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</si>
  <si>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</si>
  <si>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</si>
  <si>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</si>
  <si>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</si>
  <si>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</si>
  <si>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</si>
  <si>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</si>
  <si>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</si>
  <si>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</si>
  <si>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</si>
  <si>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</si>
  <si>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</si>
  <si>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</si>
  <si>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</si>
  <si>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</si>
  <si>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</si>
  <si>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</si>
  <si>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</si>
  <si>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</si>
  <si>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</si>
  <si>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</si>
  <si>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</si>
  <si>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</si>
  <si>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</si>
  <si>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</si>
  <si>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</si>
  <si>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</si>
  <si>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</si>
  <si>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</si>
  <si>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</si>
  <si>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</si>
  <si>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</si>
  <si>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</si>
  <si>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</si>
  <si>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</si>
  <si>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</si>
  <si>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</si>
  <si>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</si>
  <si>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</si>
  <si>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</si>
  <si>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</si>
  <si>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</si>
  <si>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</si>
  <si>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</si>
  <si>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</si>
  <si>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</si>
  <si>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</si>
  <si>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</si>
  <si>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</si>
  <si>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</si>
  <si>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</si>
  <si>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</si>
  <si>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</si>
  <si>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</si>
  <si>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</si>
  <si>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</si>
  <si>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</si>
  <si>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</si>
  <si>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</si>
  <si>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</si>
  <si>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</si>
  <si>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</si>
  <si>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</si>
  <si>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</si>
  <si>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</si>
  <si>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</si>
  <si>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</si>
  <si>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</si>
  <si>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</si>
  <si>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</si>
  <si>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</si>
  <si>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</si>
  <si>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</si>
  <si>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</si>
  <si>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</si>
  <si>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</si>
  <si>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</si>
  <si>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</si>
  <si>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</si>
  <si>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</si>
  <si>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</si>
  <si>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</si>
  <si>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</si>
  <si>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</si>
  <si>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</si>
  <si>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</si>
  <si>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</si>
  <si>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</si>
  <si>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</si>
  <si>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</si>
  <si>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</si>
  <si>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</si>
  <si>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</si>
  <si>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</si>
  <si>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</si>
  <si>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85</t>
    <phoneticPr fontId="2"/>
  </si>
  <si>
    <t>1181</t>
    <phoneticPr fontId="2"/>
  </si>
  <si>
    <t>253</t>
    <phoneticPr fontId="2"/>
  </si>
  <si>
    <t>0054</t>
    <phoneticPr fontId="2"/>
  </si>
  <si>
    <t>茅ケ崎市東海岸南4丁目10-1</t>
    <rPh sb="0" eb="4">
      <t>チガサキシ</t>
    </rPh>
    <rPh sb="4" eb="5">
      <t>ヒガシ</t>
    </rPh>
    <rPh sb="5" eb="7">
      <t>カイガン</t>
    </rPh>
    <rPh sb="7" eb="8">
      <t>ミナミ</t>
    </rPh>
    <rPh sb="9" eb="11">
      <t>チョウメ</t>
    </rPh>
    <phoneticPr fontId="2"/>
  </si>
  <si>
    <t>1182</t>
    <phoneticPr fontId="2"/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</si>
  <si>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</si>
  <si>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</si>
  <si>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きしかわ</t>
    <phoneticPr fontId="2"/>
  </si>
  <si>
    <t>ゆうき</t>
    <phoneticPr fontId="2"/>
  </si>
  <si>
    <t>山田</t>
    <rPh sb="0" eb="2">
      <t>ヤマダ</t>
    </rPh>
    <phoneticPr fontId="2"/>
  </si>
  <si>
    <t>桂子</t>
    <rPh sb="0" eb="2">
      <t>ケイコ</t>
    </rPh>
    <phoneticPr fontId="2"/>
  </si>
  <si>
    <t>やまだ</t>
    <phoneticPr fontId="2"/>
  </si>
  <si>
    <t>けいこ</t>
    <phoneticPr fontId="2"/>
  </si>
  <si>
    <t>浅見</t>
    <rPh sb="0" eb="2">
      <t>アサミ</t>
    </rPh>
    <phoneticPr fontId="2"/>
  </si>
  <si>
    <t>星来</t>
    <rPh sb="0" eb="1">
      <t>ホシ</t>
    </rPh>
    <rPh sb="1" eb="2">
      <t>ク</t>
    </rPh>
    <phoneticPr fontId="2"/>
  </si>
  <si>
    <t>あさみ</t>
    <phoneticPr fontId="2"/>
  </si>
  <si>
    <t>せいら</t>
    <phoneticPr fontId="2"/>
  </si>
  <si>
    <t>あさみ</t>
    <phoneticPr fontId="2"/>
  </si>
  <si>
    <t>五十嵐</t>
    <rPh sb="0" eb="3">
      <t>イガラシ</t>
    </rPh>
    <phoneticPr fontId="2"/>
  </si>
  <si>
    <t>凜</t>
    <rPh sb="0" eb="1">
      <t>リン</t>
    </rPh>
    <phoneticPr fontId="2"/>
  </si>
  <si>
    <t>いがらし</t>
    <phoneticPr fontId="2"/>
  </si>
  <si>
    <t>りん</t>
    <phoneticPr fontId="2"/>
  </si>
  <si>
    <t>佐藤</t>
    <rPh sb="0" eb="2">
      <t>サトウ</t>
    </rPh>
    <phoneticPr fontId="2"/>
  </si>
  <si>
    <t>鑑</t>
    <rPh sb="0" eb="1">
      <t>アキラ</t>
    </rPh>
    <phoneticPr fontId="2"/>
  </si>
  <si>
    <t>森</t>
    <rPh sb="0" eb="1">
      <t>モリ</t>
    </rPh>
    <phoneticPr fontId="2"/>
  </si>
  <si>
    <t>莉香</t>
    <rPh sb="0" eb="1">
      <t>リ</t>
    </rPh>
    <rPh sb="1" eb="2">
      <t>カオル</t>
    </rPh>
    <phoneticPr fontId="2"/>
  </si>
  <si>
    <t>さとう</t>
    <phoneticPr fontId="2"/>
  </si>
  <si>
    <t>あきら</t>
    <phoneticPr fontId="2"/>
  </si>
  <si>
    <t>もり</t>
    <phoneticPr fontId="2"/>
  </si>
  <si>
    <t>れいか</t>
    <phoneticPr fontId="2"/>
  </si>
  <si>
    <t>石割</t>
  </si>
  <si>
    <t>恵奈</t>
  </si>
  <si>
    <t>いしい</t>
  </si>
  <si>
    <t>くれな</t>
  </si>
  <si>
    <t>石井</t>
  </si>
  <si>
    <t>紅</t>
  </si>
  <si>
    <t>くらかみ</t>
  </si>
  <si>
    <t>ひなこ</t>
  </si>
  <si>
    <t>倉上</t>
  </si>
  <si>
    <t>日菜子</t>
  </si>
  <si>
    <t>いしわり</t>
  </si>
  <si>
    <t>けいな</t>
  </si>
  <si>
    <t>すがの</t>
  </si>
  <si>
    <t>まなか</t>
  </si>
  <si>
    <t>菅野</t>
  </si>
  <si>
    <t>愛花</t>
  </si>
  <si>
    <t>清水</t>
    <rPh sb="0" eb="2">
      <t>シミズ</t>
    </rPh>
    <phoneticPr fontId="2"/>
  </si>
  <si>
    <t>菜々子</t>
    <rPh sb="0" eb="3">
      <t>ナナコ</t>
    </rPh>
    <phoneticPr fontId="2"/>
  </si>
  <si>
    <t>綿谷</t>
    <rPh sb="0" eb="2">
      <t>ワタタニ</t>
    </rPh>
    <phoneticPr fontId="2"/>
  </si>
  <si>
    <t>珀花</t>
    <rPh sb="0" eb="1">
      <t>ハク</t>
    </rPh>
    <rPh sb="1" eb="2">
      <t>ハナ</t>
    </rPh>
    <phoneticPr fontId="2"/>
  </si>
  <si>
    <t>岡本</t>
    <rPh sb="0" eb="2">
      <t>オカモト</t>
    </rPh>
    <phoneticPr fontId="2"/>
  </si>
  <si>
    <t>菜優</t>
    <rPh sb="0" eb="1">
      <t>ナ</t>
    </rPh>
    <rPh sb="1" eb="2">
      <t>ヤサ</t>
    </rPh>
    <phoneticPr fontId="2"/>
  </si>
  <si>
    <t>しみず</t>
    <phoneticPr fontId="2"/>
  </si>
  <si>
    <t>ななこ</t>
    <phoneticPr fontId="2"/>
  </si>
  <si>
    <t>わたたに</t>
    <phoneticPr fontId="2"/>
  </si>
  <si>
    <t>はな</t>
    <phoneticPr fontId="2"/>
  </si>
  <si>
    <t>おかもと</t>
    <phoneticPr fontId="2"/>
  </si>
  <si>
    <t>なゆ</t>
    <phoneticPr fontId="2"/>
  </si>
  <si>
    <t>古郡　隆文</t>
    <rPh sb="0" eb="2">
      <t>フルゴオリ</t>
    </rPh>
    <rPh sb="3" eb="5">
      <t>タカフミ</t>
    </rPh>
    <phoneticPr fontId="2"/>
  </si>
  <si>
    <t>瀬下</t>
    <rPh sb="0" eb="2">
      <t>セシタ</t>
    </rPh>
    <phoneticPr fontId="2"/>
  </si>
  <si>
    <t>真由奈</t>
    <rPh sb="0" eb="2">
      <t>マユ</t>
    </rPh>
    <rPh sb="2" eb="3">
      <t>ナ</t>
    </rPh>
    <phoneticPr fontId="2"/>
  </si>
  <si>
    <t>せした</t>
    <phoneticPr fontId="2"/>
  </si>
  <si>
    <t>まゆな</t>
    <phoneticPr fontId="2"/>
  </si>
  <si>
    <t>余西</t>
    <rPh sb="0" eb="1">
      <t>ヨ</t>
    </rPh>
    <rPh sb="1" eb="2">
      <t>ニシ</t>
    </rPh>
    <phoneticPr fontId="2"/>
  </si>
  <si>
    <t>奏良</t>
    <rPh sb="0" eb="1">
      <t>カナ</t>
    </rPh>
    <rPh sb="1" eb="2">
      <t>ヨ</t>
    </rPh>
    <phoneticPr fontId="2"/>
  </si>
  <si>
    <t>よにし</t>
    <phoneticPr fontId="2"/>
  </si>
  <si>
    <t>そら</t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</si>
</sst>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G1" zoomScale="70" zoomScaleNormal="100" zoomScaleSheetLayoutView="70" workbookViewId="0">
      <selection activeCell="AW4" sqref="AW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4"/>
  <sheetViews>
    <sheetView tabSelected="1" view="pageBreakPreview" zoomScaleNormal="100" zoomScaleSheetLayoutView="100" workbookViewId="0">
      <selection activeCell="H40" sqref="H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5135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茅ヶ崎市立第一中学校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762</v>
      </c>
      <c r="G15" s="285"/>
      <c r="H15" s="285"/>
      <c r="I15" s="285"/>
      <c r="J15" s="285"/>
      <c r="K15" s="285" t="s">
        <v>763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760</v>
      </c>
      <c r="G16" s="269"/>
      <c r="H16" s="269"/>
      <c r="I16" s="269"/>
      <c r="J16" s="297"/>
      <c r="K16" s="269" t="s">
        <v>761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20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151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729</v>
      </c>
      <c r="AA22" s="203"/>
      <c r="AB22" s="203"/>
      <c r="AC22" s="203"/>
      <c r="AD22" s="203"/>
      <c r="AE22" s="203" t="s">
        <v>730</v>
      </c>
      <c r="AF22" s="203"/>
      <c r="AG22" s="203"/>
      <c r="AH22" s="203"/>
      <c r="AI22" s="204"/>
      <c r="AJ22" s="200">
        <v>2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731</v>
      </c>
      <c r="AA23" s="218"/>
      <c r="AB23" s="218"/>
      <c r="AC23" s="218"/>
      <c r="AD23" s="218"/>
      <c r="AE23" s="218" t="s">
        <v>732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2</v>
      </c>
      <c r="Q24" s="212"/>
      <c r="R24" s="214">
        <v>157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739</v>
      </c>
      <c r="AA24" s="171"/>
      <c r="AB24" s="171"/>
      <c r="AC24" s="171"/>
      <c r="AD24" s="171"/>
      <c r="AE24" s="171" t="s">
        <v>740</v>
      </c>
      <c r="AF24" s="171"/>
      <c r="AG24" s="171"/>
      <c r="AH24" s="171"/>
      <c r="AI24" s="172"/>
      <c r="AJ24" s="212">
        <v>2</v>
      </c>
      <c r="AK24" s="212"/>
      <c r="AL24" s="214">
        <v>158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2</v>
      </c>
      <c r="Q26" s="212"/>
      <c r="R26" s="214">
        <v>162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749</v>
      </c>
      <c r="AA26" s="171"/>
      <c r="AB26" s="171"/>
      <c r="AC26" s="171"/>
      <c r="AD26" s="171"/>
      <c r="AE26" s="171" t="s">
        <v>750</v>
      </c>
      <c r="AF26" s="171"/>
      <c r="AG26" s="171"/>
      <c r="AH26" s="171"/>
      <c r="AI26" s="172"/>
      <c r="AJ26" s="212">
        <v>1</v>
      </c>
      <c r="AK26" s="212"/>
      <c r="AL26" s="214">
        <v>144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2</v>
      </c>
      <c r="Q28" s="212"/>
      <c r="R28" s="214">
        <v>150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751</v>
      </c>
      <c r="AA28" s="171"/>
      <c r="AB28" s="171"/>
      <c r="AC28" s="171"/>
      <c r="AD28" s="171"/>
      <c r="AE28" s="171" t="s">
        <v>752</v>
      </c>
      <c r="AF28" s="171"/>
      <c r="AG28" s="171"/>
      <c r="AH28" s="171"/>
      <c r="AI28" s="172"/>
      <c r="AJ28" s="212">
        <v>1</v>
      </c>
      <c r="AK28" s="212"/>
      <c r="AL28" s="214">
        <v>149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737</v>
      </c>
      <c r="G30" s="171"/>
      <c r="H30" s="171"/>
      <c r="I30" s="171"/>
      <c r="J30" s="171"/>
      <c r="K30" s="171" t="s">
        <v>738</v>
      </c>
      <c r="L30" s="171"/>
      <c r="M30" s="171"/>
      <c r="N30" s="171"/>
      <c r="O30" s="172"/>
      <c r="P30" s="212">
        <v>2</v>
      </c>
      <c r="Q30" s="212"/>
      <c r="R30" s="214">
        <v>152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753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1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748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3</v>
      </c>
      <c r="Q32" s="212"/>
      <c r="R32" s="214">
        <v>150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1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735</v>
      </c>
      <c r="G33" s="162"/>
      <c r="H33" s="162"/>
      <c r="I33" s="162"/>
      <c r="J33" s="162"/>
      <c r="K33" s="162" t="s">
        <v>736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756</v>
      </c>
      <c r="AA33" s="162"/>
      <c r="AB33" s="162"/>
      <c r="AC33" s="162"/>
      <c r="AD33" s="162"/>
      <c r="AE33" s="162" t="s">
        <v>757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6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5135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茅ヶ崎市立第一中学校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きしかわ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岸川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よにし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余西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あさみ</v>
      </c>
      <c r="F15" s="330"/>
      <c r="G15" s="330"/>
      <c r="H15" s="330"/>
      <c r="I15" s="330"/>
      <c r="J15" s="330" t="str">
        <f>IF(入力!K22="","",入力!K22)</f>
        <v>せいら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いしい</v>
      </c>
      <c r="Z15" s="330"/>
      <c r="AA15" s="330"/>
      <c r="AB15" s="330"/>
      <c r="AC15" s="330"/>
      <c r="AD15" s="330" t="str">
        <f>IF(入力!AE22="","",入力!AE22)</f>
        <v>くれな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浅見</v>
      </c>
      <c r="F16" s="345"/>
      <c r="G16" s="345"/>
      <c r="H16" s="345"/>
      <c r="I16" s="345"/>
      <c r="J16" s="345" t="str">
        <f>IF(入力!K23="","",入力!K23)</f>
        <v>星来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石井</v>
      </c>
      <c r="Z16" s="345"/>
      <c r="AA16" s="345"/>
      <c r="AB16" s="345"/>
      <c r="AC16" s="345"/>
      <c r="AD16" s="345" t="str">
        <f>IF(入力!AE23="","",入力!AE23)</f>
        <v>紅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いがらし</v>
      </c>
      <c r="F17" s="316"/>
      <c r="G17" s="316"/>
      <c r="H17" s="316"/>
      <c r="I17" s="316"/>
      <c r="J17" s="316" t="str">
        <f>IF(入力!K24="","",入力!K24)</f>
        <v>りん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157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すがの</v>
      </c>
      <c r="Z17" s="316"/>
      <c r="AA17" s="316"/>
      <c r="AB17" s="316"/>
      <c r="AC17" s="316"/>
      <c r="AD17" s="316" t="str">
        <f>IF(入力!AE24="","",入力!AE24)</f>
        <v>まなか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五十嵐</v>
      </c>
      <c r="F18" s="309"/>
      <c r="G18" s="309"/>
      <c r="H18" s="309"/>
      <c r="I18" s="309"/>
      <c r="J18" s="309" t="str">
        <f>IF(入力!K25="","",入力!K25)</f>
        <v>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菅野</v>
      </c>
      <c r="Z18" s="309"/>
      <c r="AA18" s="309"/>
      <c r="AB18" s="309"/>
      <c r="AC18" s="309"/>
      <c r="AD18" s="309" t="str">
        <f>IF(入力!AE25="","",入力!AE25)</f>
        <v>愛花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さとう</v>
      </c>
      <c r="F19" s="316"/>
      <c r="G19" s="316"/>
      <c r="H19" s="316"/>
      <c r="I19" s="316"/>
      <c r="J19" s="316" t="str">
        <f>IF(入力!K26="","",入力!K26)</f>
        <v>あきら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しみず</v>
      </c>
      <c r="Z19" s="316"/>
      <c r="AA19" s="316"/>
      <c r="AB19" s="316"/>
      <c r="AC19" s="316"/>
      <c r="AD19" s="316" t="str">
        <f>IF(入力!AE26="","",入力!AE26)</f>
        <v>ななこ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144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佐藤</v>
      </c>
      <c r="F20" s="309"/>
      <c r="G20" s="309"/>
      <c r="H20" s="309"/>
      <c r="I20" s="309"/>
      <c r="J20" s="309" t="str">
        <f>IF(入力!K27="","",入力!K27)</f>
        <v>鑑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清水</v>
      </c>
      <c r="Z20" s="309"/>
      <c r="AA20" s="309"/>
      <c r="AB20" s="309"/>
      <c r="AC20" s="309"/>
      <c r="AD20" s="309" t="str">
        <f>IF(入力!AE27="","",入力!AE27)</f>
        <v>菜々子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もり</v>
      </c>
      <c r="F21" s="316"/>
      <c r="G21" s="316"/>
      <c r="H21" s="316"/>
      <c r="I21" s="316"/>
      <c r="J21" s="316" t="str">
        <f>IF(入力!K28="","",入力!K28)</f>
        <v>れいか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わたたに</v>
      </c>
      <c r="Z21" s="316"/>
      <c r="AA21" s="316"/>
      <c r="AB21" s="316"/>
      <c r="AC21" s="316"/>
      <c r="AD21" s="316" t="str">
        <f>IF(入力!AE28="","",入力!AE28)</f>
        <v>はな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149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森</v>
      </c>
      <c r="F22" s="309"/>
      <c r="G22" s="309"/>
      <c r="H22" s="309"/>
      <c r="I22" s="309"/>
      <c r="J22" s="309" t="str">
        <f>IF(入力!K29="","",入力!K29)</f>
        <v>莉香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綿谷</v>
      </c>
      <c r="Z22" s="309"/>
      <c r="AA22" s="309"/>
      <c r="AB22" s="309"/>
      <c r="AC22" s="309"/>
      <c r="AD22" s="309" t="str">
        <f>IF(入力!AE29="","",入力!AE29)</f>
        <v>珀花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いしわり</v>
      </c>
      <c r="F23" s="316"/>
      <c r="G23" s="316"/>
      <c r="H23" s="316"/>
      <c r="I23" s="316"/>
      <c r="J23" s="316" t="str">
        <f>IF(入力!K30="","",入力!K30)</f>
        <v>けいな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おかもと</v>
      </c>
      <c r="Z23" s="316"/>
      <c r="AA23" s="316"/>
      <c r="AB23" s="316"/>
      <c r="AC23" s="316"/>
      <c r="AD23" s="316" t="str">
        <f>IF(入力!AE30="","",入力!AE30)</f>
        <v>なゆ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石割</v>
      </c>
      <c r="F24" s="309"/>
      <c r="G24" s="309"/>
      <c r="H24" s="309"/>
      <c r="I24" s="309"/>
      <c r="J24" s="309" t="str">
        <f>IF(入力!K31="","",入力!K31)</f>
        <v>恵奈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岡本</v>
      </c>
      <c r="Z24" s="309"/>
      <c r="AA24" s="309"/>
      <c r="AB24" s="309"/>
      <c r="AC24" s="309"/>
      <c r="AD24" s="309" t="str">
        <f>IF(入力!AE31="","",入力!AE31)</f>
        <v>菜優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くらかみ</v>
      </c>
      <c r="F25" s="316"/>
      <c r="G25" s="316"/>
      <c r="H25" s="316"/>
      <c r="I25" s="316"/>
      <c r="J25" s="316" t="str">
        <f>IF(入力!K32="","",入力!K32)</f>
        <v>ひなこ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せした</v>
      </c>
      <c r="Z25" s="316"/>
      <c r="AA25" s="316"/>
      <c r="AB25" s="316"/>
      <c r="AC25" s="316"/>
      <c r="AD25" s="316" t="str">
        <f>IF(入力!AE32="","",入力!AE32)</f>
        <v>まゆな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倉上</v>
      </c>
      <c r="F26" s="322"/>
      <c r="G26" s="322"/>
      <c r="H26" s="322"/>
      <c r="I26" s="322"/>
      <c r="J26" s="322" t="str">
        <f>IF(入力!K33="","",入力!K33)</f>
        <v>日菜子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瀬下</v>
      </c>
      <c r="Z26" s="322"/>
      <c r="AA26" s="322"/>
      <c r="AB26" s="322"/>
      <c r="AC26" s="322"/>
      <c r="AD26" s="322" t="str">
        <f>IF(入力!AE33="","",入力!AE33)</f>
        <v>真由奈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5135</v>
      </c>
      <c r="B7" s="31" t="str">
        <f t="shared" ref="B7:C7" si="0">IF($A$8="","",IF($A$9="",B8,B8&amp;"・"&amp;B9))</f>
        <v>茅ヶ崎市立第一中学校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0054</v>
      </c>
      <c r="H7" s="31">
        <f t="shared" si="1"/>
        <v>0</v>
      </c>
      <c r="I7" s="31" t="str">
        <f t="shared" si="1"/>
        <v>茅ケ崎市東海岸南4丁目10-1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1181</v>
      </c>
      <c r="N7" s="31" t="str">
        <f t="shared" si="1"/>
        <v>0467</v>
      </c>
      <c r="O7" s="31" t="str">
        <f t="shared" si="1"/>
        <v>85</v>
      </c>
      <c r="P7" s="31" t="str">
        <f t="shared" si="1"/>
        <v>1182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5135</v>
      </c>
      <c r="B8" s="32" t="str">
        <f>IF(入力!$F$3="","",入力!$F$3)</f>
        <v>茅ヶ崎市立第一中学校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0054</v>
      </c>
      <c r="H8" s="32"/>
      <c r="I8" s="32" t="str">
        <f>IF(入力!$L$5="","",入力!$L$5)</f>
        <v>茅ケ崎市東海岸南4丁目10-1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1181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1182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1181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岸川</v>
      </c>
      <c r="D16" s="32" t="str">
        <f>IF(入力!$K$13="","",入力!$K$13)</f>
        <v>友貴</v>
      </c>
      <c r="E16" s="32" t="str">
        <f>IF(入力!$F$12="","",入力!$F$12)</f>
        <v>きしかわ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山田</v>
      </c>
      <c r="D17" s="32" t="str">
        <f>IF(入力!$AE$13="","",入力!$AE$13)</f>
        <v>桂子</v>
      </c>
      <c r="E17" s="32" t="str">
        <f>IF(入力!$Z$12="","",入力!$Z$12)</f>
        <v>やまだ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余西</v>
      </c>
      <c r="D20" s="32" t="str">
        <f>IF(入力!$K$16="","",入力!$K$16)</f>
        <v>奏良</v>
      </c>
      <c r="E20" s="32" t="str">
        <f>IF(入力!$F$15="","",入力!$F$15)</f>
        <v>よにし</v>
      </c>
      <c r="F20" s="32" t="str">
        <f>IF(入力!$K$15="","",入力!$K$15)</f>
        <v>そら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浅見</v>
      </c>
      <c r="D24" s="32" t="str">
        <f>IF(入力!$AE$16="","",入力!$AE$16)</f>
        <v>星来</v>
      </c>
      <c r="E24" s="32" t="str">
        <f>IF(入力!$Z$15="","",入力!$Z$15)</f>
        <v>あさみ</v>
      </c>
      <c r="F24" s="32" t="str">
        <f>IF(入力!$AE$15="","",入力!$AE$15)</f>
        <v>せいら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浅見</v>
      </c>
      <c r="D53" s="32" t="str">
        <f>IF(OR(L53&lt;&gt;"○",入力!K23=""),"",入力!K23)</f>
        <v>星来</v>
      </c>
      <c r="E53" s="32" t="str">
        <f>IF(OR(L53&lt;&gt;"○",入力!F22=""),"",入力!F22)</f>
        <v>あさみ</v>
      </c>
      <c r="F53" s="32" t="str">
        <f>IF(OR(L53&lt;&gt;"○",入力!K22=""),"",入力!K22)</f>
        <v>せいら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五十嵐</v>
      </c>
      <c r="D54" s="32" t="str">
        <f>IF(OR(L54&lt;&gt;"○",入力!K25=""),"",入力!K25)</f>
        <v>凜</v>
      </c>
      <c r="E54" s="32" t="str">
        <f>IF(OR(L54&lt;&gt;"○",入力!F24=""),"",入力!F24)</f>
        <v>いがらし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鑑</v>
      </c>
      <c r="E55" s="32" t="str">
        <f>IF(OR(L55&lt;&gt;"○",入力!F26=""),"",入力!F26)</f>
        <v>さとう</v>
      </c>
      <c r="F55" s="32" t="str">
        <f>IF(OR(L55&lt;&gt;"○",入力!K26=""),"",入力!K26)</f>
        <v>あきら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</v>
      </c>
      <c r="D56" s="32" t="str">
        <f>IF(OR(L56&lt;&gt;"○",入力!K29=""),"",入力!K29)</f>
        <v>莉香</v>
      </c>
      <c r="E56" s="32" t="str">
        <f>IF(OR(L56&lt;&gt;"○",入力!F28=""),"",入力!F28)</f>
        <v>もり</v>
      </c>
      <c r="F56" s="32" t="str">
        <f>IF(OR(L56&lt;&gt;"○",入力!K28=""),"",入力!K28)</f>
        <v>れいか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石割</v>
      </c>
      <c r="D57" s="32" t="str">
        <f>IF(OR(L57&lt;&gt;"○",入力!K31=""),"",入力!K31)</f>
        <v>恵奈</v>
      </c>
      <c r="E57" s="32" t="str">
        <f>IF(OR(L57&lt;&gt;"○",入力!F30=""),"",入力!F30)</f>
        <v>いしわり</v>
      </c>
      <c r="F57" s="32" t="str">
        <f>IF(OR(L57&lt;&gt;"○",入力!K30=""),"",入力!K30)</f>
        <v>けいな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倉上</v>
      </c>
      <c r="D58" s="32" t="str">
        <f>IF(OR(L58&lt;&gt;"○",入力!K33=""),"",入力!K33)</f>
        <v>日菜子</v>
      </c>
      <c r="E58" s="32" t="str">
        <f>IF(OR(L58&lt;&gt;"○",入力!F32=""),"",入力!F32)</f>
        <v>くらかみ</v>
      </c>
      <c r="F58" s="32" t="str">
        <f>IF(OR(L58&lt;&gt;"○",入力!K32=""),"",入力!K32)</f>
        <v>ひなこ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石井</v>
      </c>
      <c r="D59" s="32" t="str">
        <f>IF(OR(L59&lt;&gt;"○",入力!AE23=""),"",入力!AE23)</f>
        <v>紅</v>
      </c>
      <c r="E59" s="32" t="str">
        <f>IF(OR(L59&lt;&gt;"○",入力!Z22=""),"",入力!Z22)</f>
        <v>いしい</v>
      </c>
      <c r="F59" s="32" t="str">
        <f>IF(OR(L59&lt;&gt;"○",入力!AE22=""),"",入力!AE22)</f>
        <v>くれな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菅野</v>
      </c>
      <c r="D60" s="32" t="str">
        <f>IF(OR(L60&lt;&gt;"○",入力!AE25=""),"",入力!AE25)</f>
        <v>愛花</v>
      </c>
      <c r="E60" s="32" t="str">
        <f>IF(OR(L60&lt;&gt;"○",入力!Z24=""),"",入力!Z24)</f>
        <v>すがの</v>
      </c>
      <c r="F60" s="32" t="str">
        <f>IF(OR(L60&lt;&gt;"○",入力!AE24=""),"",入力!AE24)</f>
        <v>まなか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清水</v>
      </c>
      <c r="D61" s="32" t="str">
        <f>IF(OR(L61&lt;&gt;"○",入力!AE27=""),"",入力!AE27)</f>
        <v>菜々子</v>
      </c>
      <c r="E61" s="32" t="str">
        <f>IF(OR(L61&lt;&gt;"○",入力!Z26=""),"",入力!Z26)</f>
        <v>しみず</v>
      </c>
      <c r="F61" s="32" t="str">
        <f>IF(OR(L61&lt;&gt;"○",入力!AE26=""),"",入力!AE26)</f>
        <v>ななこ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綿谷</v>
      </c>
      <c r="D62" s="32" t="str">
        <f>IF(OR(L62&lt;&gt;"○",入力!AE29=""),"",入力!AE29)</f>
        <v>珀花</v>
      </c>
      <c r="E62" s="32" t="str">
        <f>IF(OR(L62&lt;&gt;"○",入力!Z28=""),"",入力!Z28)</f>
        <v>わたたに</v>
      </c>
      <c r="F62" s="32" t="str">
        <f>IF(OR(L62&lt;&gt;"○",入力!AE28=""),"",入力!AE28)</f>
        <v>はな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岡本</v>
      </c>
      <c r="D63" s="32" t="str">
        <f>IF(OR(L63&lt;&gt;"○",入力!AE31=""),"",入力!AE31)</f>
        <v>菜優</v>
      </c>
      <c r="E63" s="32" t="str">
        <f>IF(OR(L63&lt;&gt;"○",入力!Z30=""),"",入力!Z30)</f>
        <v>おかもと</v>
      </c>
      <c r="F63" s="32" t="str">
        <f>IF(OR(L63&lt;&gt;"○",入力!AE30=""),"",入力!AE30)</f>
        <v>なゆ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瀬下</v>
      </c>
      <c r="D64" s="32" t="str">
        <f>IF(OR(L64&lt;&gt;"○",入力!AE33=""),"",入力!AE33)</f>
        <v>真由奈</v>
      </c>
      <c r="E64" s="32" t="str">
        <f>IF(OR(L64&lt;&gt;"○",入力!Z32=""),"",入力!Z32)</f>
        <v>せした</v>
      </c>
      <c r="F64" s="32" t="str">
        <f>IF(OR(L64&lt;&gt;"○",入力!AE32=""),"",入力!AE32)</f>
        <v>まゆな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2019-04-24T15:24:10Z</cp:lastPrinted>
  <dcterms:created xsi:type="dcterms:W3CDTF">2006-11-03T01:52:14Z</dcterms:created>
  <dcterms:modified xsi:type="dcterms:W3CDTF">2019-04-24T15:24:16Z</dcterms:modified>
</cp:coreProperties>
</file>