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17280" windowHeight="14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E3" i="9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<sst xmlns="http://schemas.openxmlformats.org/spreadsheetml/2006/main" count="1449" uniqueCount="744">
  <si>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</si>
  <si>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</si>
  <si>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</si>
  <si>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</si>
  <si>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</si>
  <si>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</si>
  <si>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</si>
  <si>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</si>
  <si>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</si>
  <si>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</si>
  <si>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</si>
  <si>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</si>
  <si>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</si>
  <si>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</si>
  <si>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</si>
  <si>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</si>
  <si>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</si>
  <si>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</si>
  <si>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</si>
  <si>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</si>
  <si>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</si>
  <si>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</si>
  <si>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</si>
  <si>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</si>
  <si>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</si>
  <si>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</si>
  <si>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</si>
  <si>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</si>
  <si>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</si>
  <si>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</si>
  <si>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</si>
  <si>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</si>
  <si>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</si>
  <si>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</si>
  <si>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</si>
  <si>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</si>
  <si>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</si>
  <si>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</si>
  <si>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</si>
  <si>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</si>
  <si>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</si>
  <si>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</si>
  <si>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</si>
  <si>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</si>
  <si>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</si>
  <si>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</si>
  <si>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</si>
  <si>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</si>
  <si>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</si>
  <si>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</si>
  <si>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</si>
  <si>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</si>
  <si>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</si>
  <si>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</si>
  <si>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</si>
  <si>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</si>
  <si>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</si>
  <si>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</si>
  <si>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</si>
  <si>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</si>
  <si>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</si>
  <si>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</si>
  <si>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</si>
  <si>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</si>
  <si>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</si>
  <si>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</si>
  <si>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</si>
  <si>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</si>
  <si>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</si>
  <si>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</si>
  <si>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</si>
  <si>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</si>
  <si>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</si>
  <si>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</si>
  <si>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</si>
  <si>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</si>
  <si>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</si>
  <si>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</si>
  <si>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</si>
  <si>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</si>
  <si>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</si>
  <si>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</si>
  <si>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</si>
  <si>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</si>
  <si>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</si>
  <si>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</si>
  <si>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</si>
  <si>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</si>
  <si>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</si>
  <si>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</si>
  <si>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</si>
  <si>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</si>
  <si>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</si>
  <si>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</si>
  <si>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</si>
  <si>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</si>
  <si>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</si>
  <si>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</si>
  <si>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</si>
  <si>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</si>
  <si>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</si>
  <si>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</si>
  <si>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</si>
  <si>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</si>
  <si>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</si>
  <si>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</si>
  <si>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</si>
  <si>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</si>
  <si>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</si>
  <si>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</si>
  <si>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</si>
  <si>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</si>
  <si>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</si>
  <si>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</si>
  <si>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</si>
  <si>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</si>
  <si>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</si>
  <si>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</si>
  <si>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</si>
  <si>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</si>
  <si>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</si>
  <si>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</si>
  <si>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</si>
  <si>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</si>
  <si>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</si>
  <si>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</si>
  <si>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</si>
  <si>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</si>
  <si>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</si>
  <si>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</si>
  <si>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</si>
  <si>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</si>
  <si>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</si>
  <si>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</si>
  <si>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</si>
  <si>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</si>
  <si>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</si>
  <si>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</si>
  <si>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</si>
  <si>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</si>
  <si>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</si>
  <si>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</si>
  <si>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</si>
  <si>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</si>
  <si>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</si>
  <si>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</si>
  <si>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</si>
  <si>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</si>
  <si>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</si>
  <si>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</si>
  <si>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</si>
  <si>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</si>
  <si>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</si>
  <si>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</si>
  <si>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</si>
  <si>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</si>
  <si>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</si>
  <si>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</si>
  <si>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</si>
  <si>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</si>
  <si>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</si>
  <si>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</si>
  <si>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</si>
  <si>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</si>
  <si>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</si>
  <si>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</si>
  <si>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</si>
  <si>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</si>
  <si>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</si>
  <si>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</si>
  <si>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</si>
  <si>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</si>
  <si>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</si>
  <si>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</si>
  <si>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</si>
  <si>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</si>
  <si>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</si>
  <si>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</si>
  <si>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</si>
  <si>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</si>
  <si>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</si>
  <si>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</si>
  <si>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</si>
  <si>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</si>
  <si>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</si>
  <si>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</si>
  <si>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</si>
  <si>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</si>
  <si>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</si>
  <si>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</si>
  <si>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</si>
  <si>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</si>
  <si>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</si>
  <si>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</si>
  <si>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</si>
  <si>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</si>
  <si>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</si>
  <si>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</si>
  <si>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</si>
  <si>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</si>
  <si>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</si>
  <si>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</si>
  <si>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</si>
  <si>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</si>
  <si>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</si>
  <si>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</si>
  <si>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</si>
  <si>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</si>
  <si>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</si>
  <si>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</si>
  <si>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</si>
  <si>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</si>
  <si>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</si>
  <si>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</si>
  <si>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</si>
  <si>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</si>
  <si>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</si>
  <si>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</si>
  <si>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</si>
  <si>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</si>
  <si>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</si>
  <si>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</si>
  <si>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</si>
  <si>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</si>
  <si>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</si>
  <si>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</si>
  <si>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</si>
  <si>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</si>
  <si>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</si>
  <si>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</si>
  <si>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</si>
  <si>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</si>
  <si>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</si>
  <si>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</si>
  <si>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</si>
  <si>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</si>
  <si>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</si>
  <si>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</si>
  <si>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</si>
  <si>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</si>
  <si>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</si>
  <si>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</si>
  <si>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</si>
  <si>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</si>
  <si>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</si>
  <si>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</si>
  <si>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</si>
  <si>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</si>
  <si>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</si>
  <si>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</si>
  <si>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</si>
  <si>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</si>
  <si>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</si>
  <si>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</si>
  <si>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</si>
  <si>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</si>
  <si>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</si>
  <si>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</si>
  <si>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</si>
  <si>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</si>
  <si>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</si>
  <si>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</si>
  <si>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</si>
  <si>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</si>
  <si>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</si>
  <si>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</si>
  <si>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</si>
  <si>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</si>
  <si>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</si>
  <si>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</si>
  <si>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</si>
  <si>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</si>
  <si>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</si>
  <si>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</si>
  <si>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</si>
  <si>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</si>
  <si>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</si>
  <si>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</si>
  <si>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</si>
  <si>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</si>
  <si>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</si>
  <si>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</si>
  <si>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</si>
  <si>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</si>
  <si>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</si>
  <si>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</si>
  <si>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</si>
  <si>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</si>
  <si>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</si>
  <si>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</si>
  <si>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</si>
  <si>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</si>
  <si>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</si>
  <si>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</si>
  <si>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</si>
  <si>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</si>
  <si>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</si>
  <si>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</si>
  <si>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</si>
  <si>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</si>
  <si>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</si>
  <si>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</si>
  <si>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</si>
  <si>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</si>
  <si>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</si>
  <si>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</si>
  <si>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</si>
  <si>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</si>
  <si>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</si>
  <si>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</si>
  <si>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</si>
  <si>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</si>
  <si>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</si>
  <si>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</si>
  <si>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</si>
  <si>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</si>
  <si>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</si>
  <si>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</si>
  <si>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</si>
  <si>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</si>
  <si>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</si>
  <si>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</si>
  <si>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</si>
  <si>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</si>
  <si>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</si>
  <si>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</si>
  <si>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</si>
  <si>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</si>
  <si>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</si>
  <si>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</si>
  <si>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</si>
  <si>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</si>
  <si>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</si>
  <si>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</si>
  <si>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</si>
  <si>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</si>
  <si>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</si>
  <si>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</si>
  <si>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</si>
  <si>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</si>
  <si>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</si>
  <si>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</si>
  <si>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</si>
  <si>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</si>
  <si>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</si>
  <si>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</si>
  <si>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</si>
  <si>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</si>
  <si>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</si>
  <si>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</si>
  <si>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</si>
  <si>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</si>
  <si>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</si>
  <si>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</si>
  <si>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</si>
  <si>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</si>
  <si>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</si>
  <si>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</si>
  <si>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</si>
  <si>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</si>
  <si>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</si>
  <si>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</si>
  <si>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</si>
  <si>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</si>
  <si>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</si>
  <si>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</si>
  <si>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</si>
  <si>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</si>
  <si>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</si>
  <si>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</si>
  <si>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</si>
  <si>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</si>
  <si>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</si>
  <si>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</si>
  <si>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</si>
  <si>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</si>
  <si>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</si>
  <si>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</si>
  <si>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</si>
  <si>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</si>
  <si>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</si>
  <si>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</si>
  <si>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</si>
  <si>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</si>
  <si>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</si>
  <si>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</si>
  <si>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</si>
  <si>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</si>
  <si>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</si>
  <si>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</si>
  <si>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</si>
  <si>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</si>
  <si>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</si>
  <si>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</si>
  <si>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</si>
  <si>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</si>
  <si>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</si>
  <si>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</si>
  <si>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</si>
  <si>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</si>
  <si>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</si>
  <si>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</si>
  <si>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</si>
  <si>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</si>
  <si>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</si>
  <si>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</si>
  <si>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</si>
  <si>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</si>
  <si>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</si>
  <si>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</si>
  <si>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</si>
  <si>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</si>
  <si>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</si>
  <si>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</si>
  <si>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</si>
  <si>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</si>
  <si>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</si>
  <si>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</si>
  <si>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</si>
  <si>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</si>
  <si>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</si>
  <si>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</si>
  <si>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</si>
  <si>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</si>
  <si>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</si>
  <si>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</si>
  <si>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</si>
  <si>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</si>
  <si>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</si>
  <si>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</si>
  <si>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</si>
  <si>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</si>
  <si>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</si>
  <si>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</si>
  <si>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</si>
  <si>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</si>
  <si>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</si>
  <si>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</si>
  <si>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</si>
  <si>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</si>
  <si>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</si>
  <si>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</si>
  <si>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</si>
  <si>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</si>
  <si>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</si>
  <si>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</si>
  <si>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</si>
  <si>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</si>
  <si>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</si>
  <si>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</si>
  <si>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</si>
  <si>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</si>
  <si>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</si>
  <si>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</si>
  <si>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</si>
  <si>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</si>
  <si>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</si>
  <si>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</si>
  <si>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</si>
  <si>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</si>
  <si>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</si>
  <si>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</si>
  <si>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</si>
  <si>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</si>
  <si>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</si>
  <si>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</si>
  <si>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</si>
  <si>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</si>
  <si>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</si>
  <si>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</si>
  <si>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</si>
  <si>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</si>
  <si>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</si>
  <si>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</si>
  <si>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</si>
  <si>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</si>
  <si>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</si>
  <si>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</si>
  <si>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</si>
  <si>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</si>
  <si>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</si>
  <si>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</si>
  <si>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</si>
  <si>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</si>
  <si>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</si>
  <si>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</si>
  <si>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</si>
  <si>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</si>
  <si>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</si>
  <si>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</si>
  <si>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</si>
  <si>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</si>
  <si>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</si>
  <si>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</si>
  <si>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</si>
  <si>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</si>
  <si>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</si>
  <si>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</si>
  <si>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</si>
  <si>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</si>
  <si>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</si>
  <si>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</si>
  <si>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</si>
  <si>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</si>
  <si>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</si>
  <si>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</si>
  <si>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</si>
  <si>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</si>
  <si>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</si>
  <si>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</si>
  <si>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</si>
  <si>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</si>
  <si>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</si>
  <si>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</si>
  <si>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</si>
  <si>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</si>
  <si>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</si>
  <si>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</si>
  <si>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</si>
  <si>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</si>
  <si>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</si>
  <si>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</si>
  <si>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</si>
  <si>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</si>
  <si>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</si>
  <si>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</si>
  <si>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</si>
  <si>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</si>
  <si>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</si>
  <si>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</si>
  <si>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</si>
  <si>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</si>
  <si>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</si>
  <si>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</si>
  <si>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</si>
  <si>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</si>
  <si>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</si>
  <si>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</si>
  <si>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</si>
  <si>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</si>
  <si>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</si>
  <si>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</si>
  <si>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</si>
  <si>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</si>
  <si>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</si>
  <si>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</si>
  <si>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</si>
  <si>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</si>
  <si>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</si>
  <si>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</si>
  <si>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</si>
  <si>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</si>
  <si>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</si>
  <si>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</si>
  <si>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</si>
  <si>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</si>
  <si>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</si>
  <si>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</si>
  <si>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</si>
  <si>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</si>
  <si>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</si>
  <si>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</si>
  <si>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</si>
  <si>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</si>
  <si>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</si>
  <si>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</si>
  <si>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</si>
  <si>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</si>
  <si>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</si>
  <si>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</si>
  <si>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</si>
  <si>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</si>
  <si>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</si>
  <si>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</si>
  <si>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</si>
  <si>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</si>
  <si>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</si>
  <si>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</si>
  <si>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</si>
  <si>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</si>
  <si>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</si>
  <si>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</si>
  <si>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</si>
  <si>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</si>
  <si>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</si>
  <si>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</si>
  <si>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</si>
  <si>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</si>
  <si>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</si>
  <si>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</si>
  <si>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</si>
  <si>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</si>
  <si>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</si>
  <si>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</si>
  <si>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</si>
  <si>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</si>
  <si>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</si>
  <si>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</si>
  <si>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</si>
  <si>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</si>
  <si>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</si>
  <si>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</si>
  <si>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</si>
  <si>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</si>
  <si>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</si>
  <si>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</si>
  <si>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</si>
  <si>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</si>
  <si>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</si>
  <si>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</si>
  <si>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</si>
  <si>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</si>
  <si>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</si>
  <si>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</si>
  <si>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</si>
  <si>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</si>
  <si>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</si>
  <si>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</si>
  <si>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</si>
  <si>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</si>
  <si>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</si>
  <si>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</si>
  <si>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</si>
  <si>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</si>
  <si>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</si>
  <si>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</si>
  <si>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</si>
  <si>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</si>
  <si>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</si>
  <si>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</si>
  <si>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</si>
  <si>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</si>
  <si>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</si>
  <si>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</si>
  <si>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</si>
  <si>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</si>
  <si>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</si>
  <si>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</si>
  <si>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</si>
  <si>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</si>
  <si>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</si>
  <si>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</si>
  <si>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</si>
  <si>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</si>
  <si>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</si>
  <si>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</si>
  <si>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</si>
  <si>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</si>
  <si>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</si>
  <si>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</si>
  <si>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</si>
  <si>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</si>
  <si>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</si>
  <si>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</si>
  <si>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</si>
  <si>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</si>
  <si>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</si>
  <si>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</si>
  <si>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</si>
  <si>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</si>
  <si>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</si>
  <si>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</si>
  <si>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</si>
  <si>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</si>
  <si>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</si>
  <si>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</si>
  <si>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</si>
  <si>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</si>
  <si>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</si>
  <si>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</si>
  <si>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</si>
  <si>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</si>
  <si>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</si>
  <si>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</si>
  <si>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</si>
  <si>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</si>
  <si>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</si>
  <si>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</si>
  <si>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</si>
  <si>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</si>
  <si>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0467</t>
    <phoneticPr fontId="2"/>
  </si>
  <si>
    <t>85</t>
    <phoneticPr fontId="2"/>
  </si>
  <si>
    <t>1181</t>
    <phoneticPr fontId="2"/>
  </si>
  <si>
    <t>1182</t>
    <phoneticPr fontId="2"/>
  </si>
  <si>
    <t>岸川</t>
    <rPh sb="0" eb="2">
      <t>キシカワ</t>
    </rPh>
    <phoneticPr fontId="2"/>
  </si>
  <si>
    <t>友貴</t>
    <rPh sb="0" eb="1">
      <t>ユウ</t>
    </rPh>
    <rPh sb="1" eb="2">
      <t>キ</t>
    </rPh>
    <phoneticPr fontId="2"/>
  </si>
  <si>
    <t>きしかわ</t>
    <phoneticPr fontId="2"/>
  </si>
  <si>
    <t>ゆうき</t>
    <phoneticPr fontId="2"/>
  </si>
  <si>
    <t>亀井</t>
    <phoneticPr fontId="2"/>
  </si>
  <si>
    <t>孝枝</t>
    <phoneticPr fontId="2"/>
  </si>
  <si>
    <t>新畠</t>
    <phoneticPr fontId="2"/>
  </si>
  <si>
    <t>小夢</t>
    <phoneticPr fontId="2"/>
  </si>
  <si>
    <t>桃田</t>
    <phoneticPr fontId="2"/>
  </si>
  <si>
    <t>紗希</t>
    <phoneticPr fontId="2"/>
  </si>
  <si>
    <t>かめい</t>
    <phoneticPr fontId="2"/>
  </si>
  <si>
    <t>たかえ</t>
    <phoneticPr fontId="2"/>
  </si>
  <si>
    <t>ももた</t>
    <phoneticPr fontId="2"/>
  </si>
  <si>
    <t>さき</t>
    <phoneticPr fontId="2"/>
  </si>
  <si>
    <t>しんばた</t>
    <phoneticPr fontId="2"/>
  </si>
  <si>
    <t>こゆめ</t>
    <phoneticPr fontId="2"/>
  </si>
  <si>
    <t>かほ</t>
    <phoneticPr fontId="2"/>
  </si>
  <si>
    <t>鎌田</t>
    <phoneticPr fontId="2"/>
  </si>
  <si>
    <t>碧</t>
    <phoneticPr fontId="2"/>
  </si>
  <si>
    <t>かまだ</t>
    <phoneticPr fontId="2"/>
  </si>
  <si>
    <t>あおい</t>
    <phoneticPr fontId="2"/>
  </si>
  <si>
    <t>うめばやし</t>
    <phoneticPr fontId="2"/>
  </si>
  <si>
    <t>梅林</t>
    <phoneticPr fontId="2"/>
  </si>
  <si>
    <t>花帆</t>
    <phoneticPr fontId="2"/>
  </si>
  <si>
    <t>嘉山</t>
    <phoneticPr fontId="2"/>
  </si>
  <si>
    <t>ひな</t>
    <phoneticPr fontId="2"/>
  </si>
  <si>
    <t>かやま</t>
    <phoneticPr fontId="2"/>
  </si>
  <si>
    <t>ひな</t>
    <phoneticPr fontId="2"/>
  </si>
  <si>
    <t>253</t>
    <phoneticPr fontId="2"/>
  </si>
  <si>
    <t>0054</t>
    <phoneticPr fontId="2"/>
  </si>
  <si>
    <t>神奈川県茅ケ崎市東海岸4丁目10-1</t>
    <rPh sb="0" eb="4">
      <t>カナガワケン</t>
    </rPh>
    <rPh sb="4" eb="8">
      <t>チガサキシ</t>
    </rPh>
    <rPh sb="8" eb="9">
      <t>ヒガシ</t>
    </rPh>
    <rPh sb="9" eb="11">
      <t>カイガン</t>
    </rPh>
    <rPh sb="12" eb="14">
      <t>チョウメ</t>
    </rPh>
    <phoneticPr fontId="2"/>
  </si>
  <si>
    <t>近藤</t>
    <phoneticPr fontId="2"/>
  </si>
  <si>
    <t>佳帆</t>
    <phoneticPr fontId="2"/>
  </si>
  <si>
    <t>常世田</t>
    <phoneticPr fontId="2"/>
  </si>
  <si>
    <t>小春</t>
    <phoneticPr fontId="2"/>
  </si>
  <si>
    <t>とこよだ</t>
    <phoneticPr fontId="2"/>
  </si>
  <si>
    <t>こはる</t>
    <phoneticPr fontId="2"/>
  </si>
  <si>
    <t>こんどう</t>
    <phoneticPr fontId="2"/>
  </si>
  <si>
    <t>かほ</t>
    <phoneticPr fontId="2"/>
  </si>
  <si>
    <t>新畠</t>
    <rPh sb="0" eb="1">
      <t>アタラ</t>
    </rPh>
    <rPh sb="1" eb="2">
      <t>ハタケ</t>
    </rPh>
    <phoneticPr fontId="2"/>
  </si>
  <si>
    <t>小夢</t>
    <rPh sb="0" eb="1">
      <t>コ</t>
    </rPh>
    <rPh sb="1" eb="2">
      <t>ユメ</t>
    </rPh>
    <phoneticPr fontId="2"/>
  </si>
  <si>
    <t>しんばた</t>
    <phoneticPr fontId="2"/>
  </si>
  <si>
    <t>こゆめ</t>
    <phoneticPr fontId="2"/>
  </si>
  <si>
    <t>くつざわ</t>
  </si>
  <si>
    <t>まみ</t>
  </si>
  <si>
    <t>沓澤</t>
  </si>
  <si>
    <t>舞美</t>
  </si>
  <si>
    <t>いのうえ</t>
  </si>
  <si>
    <t>りさこ</t>
  </si>
  <si>
    <t>井上</t>
  </si>
  <si>
    <t>莉彩子</t>
  </si>
  <si>
    <t>おおやま</t>
    <phoneticPr fontId="2"/>
  </si>
  <si>
    <t>なみね</t>
    <phoneticPr fontId="2"/>
  </si>
  <si>
    <t>そめや</t>
    <phoneticPr fontId="2"/>
  </si>
  <si>
    <t>あかね</t>
    <phoneticPr fontId="2"/>
  </si>
  <si>
    <t>染谷</t>
    <phoneticPr fontId="2"/>
  </si>
  <si>
    <t>明音</t>
    <phoneticPr fontId="2"/>
  </si>
  <si>
    <t>大山</t>
    <phoneticPr fontId="2"/>
  </si>
  <si>
    <t>波音</t>
    <phoneticPr fontId="2"/>
  </si>
  <si>
    <t xml:space="preserve"> 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</si>
</sst>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H1" zoomScale="70" zoomScaleNormal="100" zoomScaleSheetLayoutView="70" workbookViewId="0">
      <selection activeCell="AW4" sqref="AW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F13" sqref="F13:K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5135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茅ヶ崎市立第一中学校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714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712</v>
      </c>
      <c r="G6" s="199"/>
      <c r="H6" s="37" t="s">
        <v>586</v>
      </c>
      <c r="I6" s="200" t="s">
        <v>713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686</v>
      </c>
      <c r="G12" s="180"/>
      <c r="H12" s="180"/>
      <c r="I12" s="180"/>
      <c r="J12" s="180"/>
      <c r="K12" s="180"/>
      <c r="L12" s="180" t="s">
        <v>687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743</v>
      </c>
      <c r="W12" s="184"/>
      <c r="X12" s="184"/>
      <c r="Y12" s="184"/>
      <c r="Z12" s="184"/>
      <c r="AA12" s="184"/>
      <c r="AB12" s="185" t="s">
        <v>743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684</v>
      </c>
      <c r="G13" s="166"/>
      <c r="H13" s="166"/>
      <c r="I13" s="166"/>
      <c r="J13" s="166"/>
      <c r="K13" s="166"/>
      <c r="L13" s="166" t="s">
        <v>685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743</v>
      </c>
      <c r="W13" s="172"/>
      <c r="X13" s="172"/>
      <c r="Y13" s="172"/>
      <c r="Z13" s="172"/>
      <c r="AA13" s="172"/>
      <c r="AB13" s="173" t="s">
        <v>743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725</v>
      </c>
      <c r="W14" s="85"/>
      <c r="X14" s="85"/>
      <c r="Y14" s="85"/>
      <c r="Z14" s="85"/>
      <c r="AA14" s="85"/>
      <c r="AB14" s="153" t="s">
        <v>726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723</v>
      </c>
      <c r="W15" s="78"/>
      <c r="X15" s="78"/>
      <c r="Y15" s="78"/>
      <c r="Z15" s="78"/>
      <c r="AA15" s="78"/>
      <c r="AB15" s="146" t="s">
        <v>724</v>
      </c>
      <c r="AC15" s="147"/>
      <c r="AD15" s="147"/>
      <c r="AE15" s="147"/>
      <c r="AF15" s="147"/>
      <c r="AG15" s="147"/>
      <c r="AH15" s="258">
        <v>12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694</v>
      </c>
      <c r="G20" s="119"/>
      <c r="H20" s="119"/>
      <c r="I20" s="119"/>
      <c r="J20" s="119"/>
      <c r="K20" s="119" t="s">
        <v>695</v>
      </c>
      <c r="L20" s="119"/>
      <c r="M20" s="119"/>
      <c r="N20" s="119"/>
      <c r="O20" s="120"/>
      <c r="P20" s="116">
        <v>1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154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688</v>
      </c>
      <c r="G21" s="112"/>
      <c r="H21" s="112"/>
      <c r="I21" s="112"/>
      <c r="J21" s="112"/>
      <c r="K21" s="112" t="s">
        <v>689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715</v>
      </c>
      <c r="AA21" s="112"/>
      <c r="AB21" s="112"/>
      <c r="AC21" s="112"/>
      <c r="AD21" s="112"/>
      <c r="AE21" s="112" t="s">
        <v>716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719</v>
      </c>
      <c r="G22" s="85"/>
      <c r="H22" s="85"/>
      <c r="I22" s="85"/>
      <c r="J22" s="85"/>
      <c r="K22" s="85" t="s">
        <v>720</v>
      </c>
      <c r="L22" s="85"/>
      <c r="M22" s="85"/>
      <c r="N22" s="85"/>
      <c r="O22" s="86"/>
      <c r="P22" s="75">
        <v>1</v>
      </c>
      <c r="Q22" s="75"/>
      <c r="R22" s="91">
        <v>159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710</v>
      </c>
      <c r="AA22" s="85"/>
      <c r="AB22" s="85"/>
      <c r="AC22" s="85"/>
      <c r="AD22" s="85"/>
      <c r="AE22" s="85" t="s">
        <v>711</v>
      </c>
      <c r="AF22" s="85"/>
      <c r="AG22" s="85"/>
      <c r="AH22" s="85"/>
      <c r="AI22" s="86"/>
      <c r="AJ22" s="75">
        <v>2</v>
      </c>
      <c r="AK22" s="75"/>
      <c r="AL22" s="91">
        <v>152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717</v>
      </c>
      <c r="G23" s="103"/>
      <c r="H23" s="103"/>
      <c r="I23" s="103"/>
      <c r="J23" s="103"/>
      <c r="K23" s="103" t="s">
        <v>718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708</v>
      </c>
      <c r="AA23" s="103"/>
      <c r="AB23" s="103"/>
      <c r="AC23" s="103"/>
      <c r="AD23" s="103"/>
      <c r="AE23" s="103" t="s">
        <v>709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696</v>
      </c>
      <c r="G24" s="85"/>
      <c r="H24" s="85"/>
      <c r="I24" s="85"/>
      <c r="J24" s="85"/>
      <c r="K24" s="85" t="s">
        <v>697</v>
      </c>
      <c r="L24" s="85"/>
      <c r="M24" s="85"/>
      <c r="N24" s="85"/>
      <c r="O24" s="86"/>
      <c r="P24" s="75">
        <v>1</v>
      </c>
      <c r="Q24" s="75"/>
      <c r="R24" s="91">
        <v>164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727</v>
      </c>
      <c r="AA24" s="85"/>
      <c r="AB24" s="85"/>
      <c r="AC24" s="85"/>
      <c r="AD24" s="85"/>
      <c r="AE24" s="85" t="s">
        <v>728</v>
      </c>
      <c r="AF24" s="85"/>
      <c r="AG24" s="85"/>
      <c r="AH24" s="85"/>
      <c r="AI24" s="86"/>
      <c r="AJ24" s="75">
        <v>1</v>
      </c>
      <c r="AK24" s="75"/>
      <c r="AL24" s="91">
        <v>158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692</v>
      </c>
      <c r="G25" s="103"/>
      <c r="H25" s="103"/>
      <c r="I25" s="103"/>
      <c r="J25" s="103"/>
      <c r="K25" s="103" t="s">
        <v>693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698</v>
      </c>
      <c r="G26" s="85"/>
      <c r="H26" s="85"/>
      <c r="I26" s="85"/>
      <c r="J26" s="85"/>
      <c r="K26" s="85" t="s">
        <v>699</v>
      </c>
      <c r="L26" s="85"/>
      <c r="M26" s="85"/>
      <c r="N26" s="85"/>
      <c r="O26" s="86"/>
      <c r="P26" s="75">
        <v>2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1</v>
      </c>
      <c r="AK26" s="75"/>
      <c r="AL26" s="91">
        <v>164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690</v>
      </c>
      <c r="G27" s="103"/>
      <c r="H27" s="103"/>
      <c r="I27" s="103"/>
      <c r="J27" s="103"/>
      <c r="K27" s="103" t="s">
        <v>691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703</v>
      </c>
      <c r="G28" s="85"/>
      <c r="H28" s="85"/>
      <c r="I28" s="85"/>
      <c r="J28" s="85"/>
      <c r="K28" s="85" t="s">
        <v>704</v>
      </c>
      <c r="L28" s="85"/>
      <c r="M28" s="85"/>
      <c r="N28" s="85"/>
      <c r="O28" s="86"/>
      <c r="P28" s="75">
        <v>1</v>
      </c>
      <c r="Q28" s="75"/>
      <c r="R28" s="91">
        <v>165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735</v>
      </c>
      <c r="AA28" s="85"/>
      <c r="AB28" s="85"/>
      <c r="AC28" s="85"/>
      <c r="AD28" s="85"/>
      <c r="AE28" s="85" t="s">
        <v>736</v>
      </c>
      <c r="AF28" s="85"/>
      <c r="AG28" s="85"/>
      <c r="AH28" s="85"/>
      <c r="AI28" s="86"/>
      <c r="AJ28" s="75">
        <v>1</v>
      </c>
      <c r="AK28" s="75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701</v>
      </c>
      <c r="G29" s="103"/>
      <c r="H29" s="103"/>
      <c r="I29" s="103"/>
      <c r="J29" s="103"/>
      <c r="K29" s="103" t="s">
        <v>702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741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705</v>
      </c>
      <c r="G30" s="85"/>
      <c r="H30" s="85"/>
      <c r="I30" s="85"/>
      <c r="J30" s="85"/>
      <c r="K30" s="85" t="s">
        <v>700</v>
      </c>
      <c r="L30" s="85"/>
      <c r="M30" s="85"/>
      <c r="N30" s="85"/>
      <c r="O30" s="86"/>
      <c r="P30" s="75">
        <v>1</v>
      </c>
      <c r="Q30" s="75"/>
      <c r="R30" s="91">
        <v>168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737</v>
      </c>
      <c r="AA30" s="85"/>
      <c r="AB30" s="85"/>
      <c r="AC30" s="85"/>
      <c r="AD30" s="85"/>
      <c r="AE30" s="85" t="s">
        <v>738</v>
      </c>
      <c r="AF30" s="85"/>
      <c r="AG30" s="85"/>
      <c r="AH30" s="85"/>
      <c r="AI30" s="86"/>
      <c r="AJ30" s="75">
        <v>1</v>
      </c>
      <c r="AK30" s="75"/>
      <c r="AL30" s="91">
        <v>159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706</v>
      </c>
      <c r="G31" s="78"/>
      <c r="H31" s="78"/>
      <c r="I31" s="78"/>
      <c r="J31" s="78"/>
      <c r="K31" s="78" t="s">
        <v>707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activeCell="E22" sqref="E22:I22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5135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茅ヶ崎市立第一中学校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きしかわ</v>
      </c>
      <c r="F7" s="315"/>
      <c r="G7" s="315"/>
      <c r="H7" s="315"/>
      <c r="I7" s="315"/>
      <c r="J7" s="315"/>
      <c r="K7" s="315" t="str">
        <f>IF(入力!L12="","",入力!L12)</f>
        <v>ゆうき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 xml:space="preserve"> </v>
      </c>
      <c r="V7" s="150"/>
      <c r="W7" s="150"/>
      <c r="X7" s="150"/>
      <c r="Y7" s="150"/>
      <c r="Z7" s="317"/>
      <c r="AA7" s="297" t="str">
        <f>IF(入力!AB12="","",入力!AB12)</f>
        <v xml:space="preserve"> 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岸川</v>
      </c>
      <c r="F8" s="338"/>
      <c r="G8" s="338"/>
      <c r="H8" s="338"/>
      <c r="I8" s="338"/>
      <c r="J8" s="338"/>
      <c r="K8" s="338" t="str">
        <f>IF(入力!L13="","",入力!L13)</f>
        <v>友貴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 xml:space="preserve"> </v>
      </c>
      <c r="V8" s="306"/>
      <c r="W8" s="306"/>
      <c r="X8" s="306"/>
      <c r="Y8" s="306"/>
      <c r="Z8" s="307"/>
      <c r="AA8" s="308" t="str">
        <f>IF(入力!AB13="","",入力!AB13)</f>
        <v xml:space="preserve"> 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しんばた</v>
      </c>
      <c r="V9" s="150"/>
      <c r="W9" s="150"/>
      <c r="X9" s="150"/>
      <c r="Y9" s="150"/>
      <c r="Z9" s="317"/>
      <c r="AA9" s="297" t="str">
        <f>IF(入力!AB14="","",入力!AB14)</f>
        <v>こゆめ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新畠</v>
      </c>
      <c r="V10" s="323"/>
      <c r="W10" s="323"/>
      <c r="X10" s="323"/>
      <c r="Y10" s="323"/>
      <c r="Z10" s="324"/>
      <c r="AA10" s="325" t="str">
        <f>IF(入力!AB15="","",入力!AB15)</f>
        <v>小夢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かめい</v>
      </c>
      <c r="F15" s="274"/>
      <c r="G15" s="274"/>
      <c r="H15" s="274"/>
      <c r="I15" s="274"/>
      <c r="J15" s="274" t="str">
        <f>IF(入力!K20="","",入力!K20)</f>
        <v>たかえ</v>
      </c>
      <c r="K15" s="274"/>
      <c r="L15" s="274"/>
      <c r="M15" s="274"/>
      <c r="N15" s="275"/>
      <c r="O15" s="277">
        <f>IF(入力!P20="","",入力!P20)</f>
        <v>1</v>
      </c>
      <c r="P15" s="277"/>
      <c r="Q15" s="279">
        <f>IF(入力!R20="","",入力!R20)</f>
        <v>162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こんどう</v>
      </c>
      <c r="Z15" s="274"/>
      <c r="AA15" s="274"/>
      <c r="AB15" s="274"/>
      <c r="AC15" s="274"/>
      <c r="AD15" s="274" t="str">
        <f>IF(入力!AE20="","",入力!AE20)</f>
        <v>かほ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154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亀井</v>
      </c>
      <c r="F16" s="288"/>
      <c r="G16" s="288"/>
      <c r="H16" s="288"/>
      <c r="I16" s="288"/>
      <c r="J16" s="288" t="str">
        <f>IF(入力!K21="","",入力!K21)</f>
        <v>孝枝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近藤</v>
      </c>
      <c r="Z16" s="288"/>
      <c r="AA16" s="288"/>
      <c r="AB16" s="288"/>
      <c r="AC16" s="288"/>
      <c r="AD16" s="288" t="str">
        <f>IF(入力!AE21="","",入力!AE21)</f>
        <v>佳帆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とこよだ</v>
      </c>
      <c r="F17" s="269"/>
      <c r="G17" s="269"/>
      <c r="H17" s="269"/>
      <c r="I17" s="269"/>
      <c r="J17" s="269" t="str">
        <f>IF(入力!K22="","",入力!K22)</f>
        <v>こはる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159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かやま</v>
      </c>
      <c r="Z17" s="269"/>
      <c r="AA17" s="269"/>
      <c r="AB17" s="269"/>
      <c r="AC17" s="269"/>
      <c r="AD17" s="269" t="str">
        <f>IF(入力!AE22="","",入力!AE22)</f>
        <v>ひな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152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常世田</v>
      </c>
      <c r="F18" s="262"/>
      <c r="G18" s="262"/>
      <c r="H18" s="262"/>
      <c r="I18" s="262"/>
      <c r="J18" s="262" t="str">
        <f>IF(入力!K23="","",入力!K23)</f>
        <v>小春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嘉山</v>
      </c>
      <c r="Z18" s="262"/>
      <c r="AA18" s="262"/>
      <c r="AB18" s="262"/>
      <c r="AC18" s="262"/>
      <c r="AD18" s="262" t="str">
        <f>IF(入力!AE23="","",入力!AE23)</f>
        <v>ひな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ももた</v>
      </c>
      <c r="F19" s="269"/>
      <c r="G19" s="269"/>
      <c r="H19" s="269"/>
      <c r="I19" s="269"/>
      <c r="J19" s="269" t="str">
        <f>IF(入力!K24="","",入力!K24)</f>
        <v>さき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164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くつざわ</v>
      </c>
      <c r="Z19" s="269"/>
      <c r="AA19" s="269"/>
      <c r="AB19" s="269"/>
      <c r="AC19" s="269"/>
      <c r="AD19" s="269" t="str">
        <f>IF(入力!AE24="","",入力!AE24)</f>
        <v>まみ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158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桃田</v>
      </c>
      <c r="F20" s="262"/>
      <c r="G20" s="262"/>
      <c r="H20" s="262"/>
      <c r="I20" s="262"/>
      <c r="J20" s="262" t="str">
        <f>IF(入力!K25="","",入力!K25)</f>
        <v>紗希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沓澤</v>
      </c>
      <c r="Z20" s="262"/>
      <c r="AA20" s="262"/>
      <c r="AB20" s="262"/>
      <c r="AC20" s="262"/>
      <c r="AD20" s="262" t="str">
        <f>IF(入力!AE25="","",入力!AE25)</f>
        <v>舞美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しんばた</v>
      </c>
      <c r="F21" s="269"/>
      <c r="G21" s="269"/>
      <c r="H21" s="269"/>
      <c r="I21" s="269"/>
      <c r="J21" s="269" t="str">
        <f>IF(入力!K26="","",入力!K26)</f>
        <v>こゆめ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159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いのうえ</v>
      </c>
      <c r="Z21" s="269"/>
      <c r="AA21" s="269"/>
      <c r="AB21" s="269"/>
      <c r="AC21" s="269"/>
      <c r="AD21" s="269" t="str">
        <f>IF(入力!AE26="","",入力!AE26)</f>
        <v>りさこ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164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新畠</v>
      </c>
      <c r="F22" s="262"/>
      <c r="G22" s="262"/>
      <c r="H22" s="262"/>
      <c r="I22" s="262"/>
      <c r="J22" s="262" t="str">
        <f>IF(入力!K27="","",入力!K27)</f>
        <v>小夢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井上</v>
      </c>
      <c r="Z22" s="262"/>
      <c r="AA22" s="262"/>
      <c r="AB22" s="262"/>
      <c r="AC22" s="262"/>
      <c r="AD22" s="262" t="str">
        <f>IF(入力!AE27="","",入力!AE27)</f>
        <v>莉彩子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かまだ</v>
      </c>
      <c r="F23" s="269"/>
      <c r="G23" s="269"/>
      <c r="H23" s="269"/>
      <c r="I23" s="269"/>
      <c r="J23" s="269" t="str">
        <f>IF(入力!K28="","",入力!K28)</f>
        <v>あおい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165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おおやま</v>
      </c>
      <c r="Z23" s="269"/>
      <c r="AA23" s="269"/>
      <c r="AB23" s="269"/>
      <c r="AC23" s="269"/>
      <c r="AD23" s="269" t="str">
        <f>IF(入力!AE28="","",入力!AE28)</f>
        <v>なみね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鎌田</v>
      </c>
      <c r="F24" s="262"/>
      <c r="G24" s="262"/>
      <c r="H24" s="262"/>
      <c r="I24" s="262"/>
      <c r="J24" s="262" t="str">
        <f>IF(入力!K29="","",入力!K29)</f>
        <v>碧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大山</v>
      </c>
      <c r="Z24" s="262"/>
      <c r="AA24" s="262"/>
      <c r="AB24" s="262"/>
      <c r="AC24" s="262"/>
      <c r="AD24" s="262" t="str">
        <f>IF(入力!AE29="","",入力!AE29)</f>
        <v>波音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うめばやし</v>
      </c>
      <c r="F25" s="269"/>
      <c r="G25" s="269"/>
      <c r="H25" s="269"/>
      <c r="I25" s="269"/>
      <c r="J25" s="269" t="str">
        <f>IF(入力!K30="","",入力!K30)</f>
        <v>かほ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168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そめや</v>
      </c>
      <c r="Z25" s="269"/>
      <c r="AA25" s="269"/>
      <c r="AB25" s="269"/>
      <c r="AC25" s="269"/>
      <c r="AD25" s="269" t="str">
        <f>IF(入力!AE30="","",入力!AE30)</f>
        <v>あかね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159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梅林</v>
      </c>
      <c r="F26" s="302"/>
      <c r="G26" s="302"/>
      <c r="H26" s="302"/>
      <c r="I26" s="302"/>
      <c r="J26" s="302" t="str">
        <f>IF(入力!K31="","",入力!K31)</f>
        <v>花帆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染谷</v>
      </c>
      <c r="Z26" s="302"/>
      <c r="AA26" s="302"/>
      <c r="AB26" s="302"/>
      <c r="AC26" s="302"/>
      <c r="AD26" s="302" t="str">
        <f>IF(入力!AE31="","",入力!AE31)</f>
        <v>明音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J13" sqref="J13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5135</v>
      </c>
      <c r="B7" s="46" t="str">
        <f>IF(入力!$F$8="",入力!$F$3,入力!$F$3&amp;" ・ "&amp;入力!$F$8)</f>
        <v>茅ヶ崎市立第一中学校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0054</v>
      </c>
      <c r="H7" s="46"/>
      <c r="I7" s="46" t="str">
        <f>IF(入力!$L$5="","",入力!$L$5)</f>
        <v>神奈川県茅ケ崎市東海岸4丁目10-1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1181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1182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岸川</v>
      </c>
      <c r="D16" s="46" t="str">
        <f>IF(入力!$L$13="","",入力!$L$13)</f>
        <v>友貴</v>
      </c>
      <c r="E16" s="46" t="str">
        <f>IF(入力!$F$12="","",入力!$F$12)</f>
        <v>きしかわ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新畠</v>
      </c>
      <c r="D24" s="46" t="str">
        <f>IF(入力!$AB$15="","",入力!$AB$15)</f>
        <v>小夢</v>
      </c>
      <c r="E24" s="46" t="str">
        <f>IF(入力!$V$14="","",入力!$V$14)</f>
        <v>しんばた</v>
      </c>
      <c r="F24" s="46" t="str">
        <f>IF(入力!$AB$14="","",入力!$AB$14)</f>
        <v>こゆめ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亀井</v>
      </c>
      <c r="D53" s="46" t="str">
        <f>IF(入力!K21="","",入力!K21)</f>
        <v>孝枝</v>
      </c>
      <c r="E53" s="46" t="str">
        <f>IF(入力!F20="","",入力!F20)</f>
        <v>かめい</v>
      </c>
      <c r="F53" s="46" t="str">
        <f>IF(入力!K20="","",入力!K20)</f>
        <v>たかえ</v>
      </c>
      <c r="G53" s="46"/>
      <c r="H53" s="46"/>
      <c r="I53" s="46">
        <f>IF(入力!P20="","",入力!P20)</f>
        <v>1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常世田</v>
      </c>
      <c r="D54" s="46" t="str">
        <f>IF(入力!K23="","",入力!K23)</f>
        <v>小春</v>
      </c>
      <c r="E54" s="46" t="str">
        <f>IF(入力!F22="","",入力!F22)</f>
        <v>とこよだ</v>
      </c>
      <c r="F54" s="46" t="str">
        <f>IF(入力!K22="","",入力!K22)</f>
        <v>こはる</v>
      </c>
      <c r="G54" s="46"/>
      <c r="H54" s="46"/>
      <c r="I54" s="46">
        <f>IF(入力!P22="","",入力!P22)</f>
        <v>1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桃田</v>
      </c>
      <c r="D55" s="46" t="str">
        <f>IF(入力!K25="","",入力!K25)</f>
        <v>紗希</v>
      </c>
      <c r="E55" s="46" t="str">
        <f>IF(入力!F24="","",入力!F24)</f>
        <v>ももた</v>
      </c>
      <c r="F55" s="46" t="str">
        <f>IF(入力!K24="","",入力!K24)</f>
        <v>さき</v>
      </c>
      <c r="G55" s="46"/>
      <c r="H55" s="46"/>
      <c r="I55" s="46">
        <f>IF(入力!P24="","",入力!P24)</f>
        <v>1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新畠</v>
      </c>
      <c r="D56" s="46" t="str">
        <f>IF(入力!K27="","",入力!K27)</f>
        <v>小夢</v>
      </c>
      <c r="E56" s="46" t="str">
        <f>IF(入力!F26="","",入力!F26)</f>
        <v>しんばた</v>
      </c>
      <c r="F56" s="46" t="str">
        <f>IF(入力!K26="","",入力!K26)</f>
        <v>こゆめ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鎌田</v>
      </c>
      <c r="D57" s="46" t="str">
        <f>IF(入力!K29="","",入力!K29)</f>
        <v>碧</v>
      </c>
      <c r="E57" s="46" t="str">
        <f>IF(入力!F28="","",入力!F28)</f>
        <v>かまだ</v>
      </c>
      <c r="F57" s="46" t="str">
        <f>IF(入力!K28="","",入力!K28)</f>
        <v>あおい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梅林</v>
      </c>
      <c r="D58" s="46" t="str">
        <f>IF(入力!K31="","",入力!K31)</f>
        <v>花帆</v>
      </c>
      <c r="E58" s="46" t="str">
        <f>IF(入力!F30="","",入力!F30)</f>
        <v>うめばやし</v>
      </c>
      <c r="F58" s="46" t="str">
        <f>IF(入力!K30="","",入力!K30)</f>
        <v>かほ</v>
      </c>
      <c r="G58" s="46"/>
      <c r="H58" s="46"/>
      <c r="I58" s="46">
        <f>IF(入力!P30="","",入力!P30)</f>
        <v>1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近藤</v>
      </c>
      <c r="D59" s="46" t="str">
        <f>IF(入力!AE21="","",入力!AE21)</f>
        <v>佳帆</v>
      </c>
      <c r="E59" s="46" t="str">
        <f>IF(入力!Z20="","",入力!Z20)</f>
        <v>こんどう</v>
      </c>
      <c r="F59" s="46" t="str">
        <f>IF(入力!AE20="","",入力!AE20)</f>
        <v>かほ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嘉山</v>
      </c>
      <c r="D60" s="46" t="str">
        <f>IF(入力!AE23="","",入力!AE23)</f>
        <v>ひな</v>
      </c>
      <c r="E60" s="46" t="str">
        <f>IF(入力!Z22="","",入力!Z22)</f>
        <v>かやま</v>
      </c>
      <c r="F60" s="46" t="str">
        <f>IF(入力!AE22="","",入力!AE22)</f>
        <v>ひな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沓澤</v>
      </c>
      <c r="D61" s="46" t="str">
        <f>IF(入力!AE25="","",入力!AE25)</f>
        <v>舞美</v>
      </c>
      <c r="E61" s="46" t="str">
        <f>IF(入力!Z24="","",入力!Z24)</f>
        <v>くつざわ</v>
      </c>
      <c r="F61" s="46" t="str">
        <f>IF(入力!AE24="","",入力!AE24)</f>
        <v>まみ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井上</v>
      </c>
      <c r="D62" s="46" t="str">
        <f>IF(入力!AE27="","",入力!AE27)</f>
        <v>莉彩子</v>
      </c>
      <c r="E62" s="46" t="str">
        <f>IF(入力!Z26="","",入力!Z26)</f>
        <v>いのうえ</v>
      </c>
      <c r="F62" s="46" t="str">
        <f>IF(入力!AE26="","",入力!AE26)</f>
        <v>りさこ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大山</v>
      </c>
      <c r="D63" s="46" t="str">
        <f>IF(入力!AE29="","",入力!AE29)</f>
        <v>波音</v>
      </c>
      <c r="E63" s="46" t="str">
        <f>IF(入力!Z28="","",入力!Z28)</f>
        <v>おおやま</v>
      </c>
      <c r="F63" s="46" t="str">
        <f>IF(入力!AE28="","",入力!AE28)</f>
        <v>なみね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染谷</v>
      </c>
      <c r="D64" s="46" t="str">
        <f>IF(入力!AE31="","",入力!AE31)</f>
        <v>明音</v>
      </c>
      <c r="E64" s="46" t="str">
        <f>IF(入力!Z30="","",入力!Z30)</f>
        <v>そめや</v>
      </c>
      <c r="F64" s="46" t="str">
        <f>IF(入力!AE30="","",入力!AE30)</f>
        <v>あかね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kishikawa</cp:lastModifiedBy>
  <cp:lastPrinted>2016-11-04T10:43:58Z</cp:lastPrinted>
  <dcterms:created xsi:type="dcterms:W3CDTF">2006-11-03T01:52:14Z</dcterms:created>
  <dcterms:modified xsi:type="dcterms:W3CDTF">2016-11-07T11:23:12Z</dcterms:modified>
</cp:coreProperties>
</file>