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3個人用フォルダ\加藤\部活\2018 女子バレー部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1" i="11" l="1"/>
  <c r="C58" i="14" l="1"/>
  <c r="D58" i="14"/>
  <c r="B41" i="11" l="1"/>
  <c r="B39" i="11"/>
  <c r="B39" i="13"/>
  <c r="B41" i="13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<sst xmlns="http://schemas.openxmlformats.org/spreadsheetml/2006/main" count="1464" uniqueCount="751">
  <si>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</si>
  <si>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</si>
  <si>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</si>
  <si>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</si>
  <si>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</si>
  <si>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</si>
  <si>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</si>
  <si>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</si>
  <si>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</si>
  <si>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</si>
  <si>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</si>
  <si>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</si>
  <si>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</si>
  <si>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</si>
  <si>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</si>
  <si>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</si>
  <si>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</si>
  <si>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</si>
  <si>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</si>
  <si>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</si>
  <si>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</si>
  <si>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</si>
  <si>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</si>
  <si>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</si>
  <si>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</si>
  <si>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</si>
  <si>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</si>
  <si>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</si>
  <si>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</si>
  <si>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</si>
  <si>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</si>
  <si>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</si>
  <si>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</si>
  <si>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</si>
  <si>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</si>
  <si>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</si>
  <si>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</si>
  <si>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</si>
  <si>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</si>
  <si>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</si>
  <si>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</si>
  <si>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</si>
  <si>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</si>
  <si>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</si>
  <si>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</si>
  <si>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</si>
  <si>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</si>
  <si>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</si>
  <si>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</si>
  <si>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</si>
  <si>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</si>
  <si>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</si>
  <si>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</si>
  <si>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</si>
  <si>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</si>
  <si>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</si>
  <si>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</si>
  <si>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</si>
  <si>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</si>
  <si>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</si>
  <si>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</si>
  <si>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</si>
  <si>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</si>
  <si>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</si>
  <si>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</si>
  <si>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</si>
  <si>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</si>
  <si>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</si>
  <si>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</si>
  <si>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</si>
  <si>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</si>
  <si>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</si>
  <si>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</si>
  <si>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</si>
  <si>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</si>
  <si>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</si>
  <si>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</si>
  <si>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</si>
  <si>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</si>
  <si>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</si>
  <si>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</si>
  <si>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</si>
  <si>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</si>
  <si>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</si>
  <si>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</si>
  <si>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</si>
  <si>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</si>
  <si>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</si>
  <si>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</si>
  <si>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</si>
  <si>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</si>
  <si>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</si>
  <si>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</si>
  <si>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</si>
  <si>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</si>
  <si>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</si>
  <si>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</si>
  <si>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</si>
  <si>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</si>
  <si>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</si>
  <si>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</si>
  <si>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</si>
  <si>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</si>
  <si>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</si>
  <si>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</si>
  <si>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</si>
  <si>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</si>
  <si>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</si>
  <si>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</si>
  <si>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</si>
  <si>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</si>
  <si>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</si>
  <si>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</si>
  <si>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</si>
  <si>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</si>
  <si>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</si>
  <si>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</si>
  <si>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</si>
  <si>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</si>
  <si>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</si>
  <si>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</si>
  <si>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</si>
  <si>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</si>
  <si>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</si>
  <si>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</si>
  <si>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</si>
  <si>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</si>
  <si>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</si>
  <si>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</si>
  <si>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</si>
  <si>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</si>
  <si>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</si>
  <si>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</si>
  <si>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</si>
  <si>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</si>
  <si>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</si>
  <si>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</si>
  <si>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</si>
  <si>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</si>
  <si>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</si>
  <si>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</si>
  <si>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</si>
  <si>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</si>
  <si>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</si>
  <si>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</si>
  <si>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</si>
  <si>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</si>
  <si>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</si>
  <si>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</si>
  <si>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</si>
  <si>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</si>
  <si>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</si>
  <si>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</si>
  <si>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</si>
  <si>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</si>
  <si>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</si>
  <si>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</si>
  <si>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</si>
  <si>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</si>
  <si>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</si>
  <si>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</si>
  <si>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</si>
  <si>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</si>
  <si>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</si>
  <si>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</si>
  <si>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</si>
  <si>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</si>
  <si>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</si>
  <si>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</si>
  <si>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</si>
  <si>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</si>
  <si>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</si>
  <si>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</si>
  <si>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</si>
  <si>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</si>
  <si>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</si>
  <si>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</si>
  <si>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</si>
  <si>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</si>
  <si>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</si>
  <si>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</si>
  <si>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</si>
  <si>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</si>
  <si>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</si>
  <si>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</si>
  <si>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</si>
  <si>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</si>
  <si>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</si>
  <si>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</si>
  <si>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</si>
  <si>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</si>
  <si>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</si>
  <si>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</si>
  <si>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</si>
  <si>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</si>
  <si>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</si>
  <si>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</si>
  <si>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</si>
  <si>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</si>
  <si>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</si>
  <si>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</si>
  <si>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</si>
  <si>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</si>
  <si>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</si>
  <si>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</si>
  <si>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</si>
  <si>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</si>
  <si>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</si>
  <si>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</si>
  <si>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</si>
  <si>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</si>
  <si>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</si>
  <si>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</si>
  <si>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</si>
  <si>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</si>
  <si>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</si>
  <si>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</si>
  <si>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</si>
  <si>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</si>
  <si>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</si>
  <si>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</si>
  <si>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</si>
  <si>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</si>
  <si>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</si>
  <si>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</si>
  <si>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</si>
  <si>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</si>
  <si>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</si>
  <si>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</si>
  <si>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</si>
  <si>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</si>
  <si>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</si>
  <si>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</si>
  <si>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</si>
  <si>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</si>
  <si>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</si>
  <si>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</si>
  <si>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</si>
  <si>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</si>
  <si>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</si>
  <si>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</si>
  <si>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</si>
  <si>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</si>
  <si>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</si>
  <si>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</si>
  <si>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</si>
  <si>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</si>
  <si>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</si>
  <si>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</si>
  <si>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</si>
  <si>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</si>
  <si>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</si>
  <si>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</si>
  <si>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</si>
  <si>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</si>
  <si>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</si>
  <si>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</si>
  <si>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</si>
  <si>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</si>
  <si>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</si>
  <si>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</si>
  <si>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</si>
  <si>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</si>
  <si>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</si>
  <si>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</si>
  <si>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</si>
  <si>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</si>
  <si>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</si>
  <si>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</si>
  <si>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</si>
  <si>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</si>
  <si>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</si>
  <si>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</si>
  <si>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</si>
  <si>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</si>
  <si>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</si>
  <si>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</si>
  <si>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</si>
  <si>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</si>
  <si>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</si>
  <si>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</si>
  <si>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</si>
  <si>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</si>
  <si>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</si>
  <si>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</si>
  <si>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</si>
  <si>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</si>
  <si>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</si>
  <si>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</si>
  <si>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</si>
  <si>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</si>
  <si>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</si>
  <si>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</si>
  <si>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</si>
  <si>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</si>
  <si>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</si>
  <si>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</si>
  <si>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</si>
  <si>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</si>
  <si>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</si>
  <si>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</si>
  <si>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</si>
  <si>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</si>
  <si>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</si>
  <si>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</si>
  <si>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</si>
  <si>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</si>
  <si>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</si>
  <si>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</si>
  <si>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</si>
  <si>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</si>
  <si>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</si>
  <si>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</si>
  <si>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</si>
  <si>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</si>
  <si>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</si>
  <si>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</si>
  <si>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</si>
  <si>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</si>
  <si>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</si>
  <si>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</si>
  <si>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</si>
  <si>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</si>
  <si>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</si>
  <si>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</si>
  <si>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</si>
  <si>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</si>
  <si>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</si>
  <si>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</si>
  <si>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</si>
  <si>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</si>
  <si>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</si>
  <si>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</si>
  <si>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</si>
  <si>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</si>
  <si>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</si>
  <si>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</si>
  <si>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</si>
  <si>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</si>
  <si>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</si>
  <si>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</si>
  <si>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</si>
  <si>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</si>
  <si>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</si>
  <si>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</si>
  <si>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</si>
  <si>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</si>
  <si>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</si>
  <si>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</si>
  <si>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</si>
  <si>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</si>
  <si>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</si>
  <si>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</si>
  <si>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</si>
  <si>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</si>
  <si>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</si>
  <si>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</si>
  <si>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</si>
  <si>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</si>
  <si>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</si>
  <si>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</si>
  <si>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</si>
  <si>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</si>
  <si>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</si>
  <si>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</si>
  <si>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</si>
  <si>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</si>
  <si>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</si>
  <si>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</si>
  <si>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</si>
  <si>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</si>
  <si>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</si>
  <si>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</si>
  <si>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</si>
  <si>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</si>
  <si>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</si>
  <si>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</si>
  <si>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</si>
  <si>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</si>
  <si>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</si>
  <si>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</si>
  <si>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</si>
  <si>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</si>
  <si>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</si>
  <si>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</si>
  <si>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</si>
  <si>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</si>
  <si>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</si>
  <si>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</si>
  <si>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</si>
  <si>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</si>
  <si>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</si>
  <si>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</si>
  <si>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</si>
  <si>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</si>
  <si>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</si>
  <si>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</si>
  <si>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</si>
  <si>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</si>
  <si>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</si>
  <si>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</si>
  <si>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</si>
  <si>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</si>
  <si>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</si>
  <si>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</si>
  <si>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</si>
  <si>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</si>
  <si>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</si>
  <si>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</si>
  <si>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</si>
  <si>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</si>
  <si>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</si>
  <si>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</si>
  <si>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</si>
  <si>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</si>
  <si>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</si>
  <si>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</si>
  <si>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</si>
  <si>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</si>
  <si>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</si>
  <si>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</si>
  <si>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</si>
  <si>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</si>
  <si>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</si>
  <si>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</si>
  <si>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</si>
  <si>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</si>
  <si>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</si>
  <si>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</si>
  <si>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</si>
  <si>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</si>
  <si>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</si>
  <si>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</si>
  <si>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</si>
  <si>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</si>
  <si>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</si>
  <si>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</si>
  <si>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</si>
  <si>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</si>
  <si>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</si>
  <si>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</si>
  <si>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</si>
  <si>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</si>
  <si>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</si>
  <si>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</si>
  <si>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</si>
  <si>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</si>
  <si>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</si>
  <si>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</si>
  <si>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</si>
  <si>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</si>
  <si>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</si>
  <si>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</si>
  <si>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</si>
  <si>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</si>
  <si>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</si>
  <si>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</si>
  <si>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</si>
  <si>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</si>
  <si>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</si>
  <si>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</si>
  <si>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</si>
  <si>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</si>
  <si>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</si>
  <si>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</si>
  <si>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</si>
  <si>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</si>
  <si>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</si>
  <si>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</si>
  <si>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</si>
  <si>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</si>
  <si>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</si>
  <si>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</si>
  <si>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</si>
  <si>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</si>
  <si>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</si>
  <si>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</si>
  <si>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</si>
  <si>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</si>
  <si>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</si>
  <si>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</si>
  <si>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</si>
  <si>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</si>
  <si>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</si>
  <si>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</si>
  <si>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</si>
  <si>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</si>
  <si>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</si>
  <si>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</si>
  <si>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</si>
  <si>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</si>
  <si>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</si>
  <si>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</si>
  <si>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</si>
  <si>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</si>
  <si>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</si>
  <si>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</si>
  <si>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</si>
  <si>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</si>
  <si>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</si>
  <si>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</si>
  <si>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</si>
  <si>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</si>
  <si>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</si>
  <si>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</si>
  <si>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</si>
  <si>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</si>
  <si>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</si>
  <si>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</si>
  <si>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</si>
  <si>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</si>
  <si>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</si>
  <si>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</si>
  <si>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</si>
  <si>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</si>
  <si>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</si>
  <si>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</si>
  <si>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</si>
  <si>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</si>
  <si>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</si>
  <si>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</si>
  <si>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</si>
  <si>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</si>
  <si>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</si>
  <si>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</si>
  <si>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</si>
  <si>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</si>
  <si>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</si>
  <si>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</si>
  <si>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</si>
  <si>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</si>
  <si>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</si>
  <si>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</si>
  <si>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</si>
  <si>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</si>
  <si>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</si>
  <si>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</si>
  <si>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</si>
  <si>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</si>
  <si>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</si>
  <si>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</si>
  <si>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</si>
  <si>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</si>
  <si>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</si>
  <si>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</si>
  <si>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</si>
  <si>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</si>
  <si>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</si>
  <si>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</si>
  <si>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</si>
  <si>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</si>
  <si>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</si>
  <si>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</si>
  <si>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</si>
  <si>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</si>
  <si>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</si>
  <si>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</si>
  <si>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</si>
  <si>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</si>
  <si>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</si>
  <si>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</si>
  <si>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</si>
  <si>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</si>
  <si>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</si>
  <si>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</si>
  <si>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</si>
  <si>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</si>
  <si>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</si>
  <si>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</si>
  <si>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</si>
  <si>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</si>
  <si>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</si>
  <si>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</si>
  <si>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</si>
  <si>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</si>
  <si>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</si>
  <si>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</si>
  <si>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</si>
  <si>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</si>
  <si>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</si>
  <si>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</si>
  <si>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</si>
  <si>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</si>
  <si>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</si>
  <si>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</si>
  <si>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</si>
  <si>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</si>
  <si>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</si>
  <si>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</si>
  <si>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</si>
  <si>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</si>
  <si>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</si>
  <si>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</si>
  <si>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</si>
  <si>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</si>
  <si>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</si>
  <si>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</si>
  <si>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</si>
  <si>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</si>
  <si>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</si>
  <si>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</si>
  <si>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</si>
  <si>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</si>
  <si>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</si>
  <si>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</si>
  <si>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</si>
  <si>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</si>
  <si>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</si>
  <si>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</si>
  <si>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</si>
  <si>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</si>
  <si>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</si>
  <si>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</si>
  <si>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</si>
  <si>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</si>
  <si>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</si>
  <si>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</si>
  <si>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</si>
  <si>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</si>
  <si>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</si>
  <si>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</si>
  <si>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</si>
  <si>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</si>
  <si>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</si>
  <si>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</si>
  <si>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</si>
  <si>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</si>
  <si>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</si>
  <si>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</si>
  <si>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</si>
  <si>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</si>
  <si>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</si>
  <si>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</si>
  <si>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</si>
  <si>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</si>
  <si>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</si>
  <si>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</si>
  <si>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</si>
  <si>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</si>
  <si>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</si>
  <si>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</si>
  <si>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</si>
  <si>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</si>
  <si>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</si>
  <si>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</si>
  <si>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</si>
  <si>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</si>
  <si>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</si>
  <si>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</si>
  <si>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</si>
  <si>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</si>
  <si>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</si>
  <si>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</si>
  <si>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</si>
  <si>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</si>
  <si>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</si>
  <si>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</si>
  <si>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</si>
  <si>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</si>
  <si>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</si>
  <si>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</si>
  <si>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</si>
  <si>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</si>
  <si>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</si>
  <si>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</si>
  <si>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</si>
  <si>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</si>
  <si>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</si>
  <si>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</si>
  <si>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</si>
  <si>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</si>
  <si>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</si>
  <si>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</si>
  <si>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</si>
  <si>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</si>
  <si>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</si>
  <si>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</si>
  <si>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</si>
  <si>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</si>
  <si>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</si>
  <si>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</si>
  <si>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</si>
  <si>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</si>
  <si>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</si>
  <si>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</si>
  <si>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</si>
  <si>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</si>
  <si>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</si>
  <si>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</si>
  <si>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</si>
  <si>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0467</t>
    <phoneticPr fontId="2"/>
  </si>
  <si>
    <t>85</t>
    <phoneticPr fontId="2"/>
  </si>
  <si>
    <t>1183</t>
    <phoneticPr fontId="2"/>
  </si>
  <si>
    <t>1188</t>
    <phoneticPr fontId="2"/>
  </si>
  <si>
    <t>253</t>
    <phoneticPr fontId="2"/>
  </si>
  <si>
    <t>0073</t>
    <phoneticPr fontId="2"/>
  </si>
  <si>
    <t>神奈川県茅ケ崎市中島1469-2</t>
    <rPh sb="0" eb="4">
      <t>カナガワケン</t>
    </rPh>
    <rPh sb="4" eb="8">
      <t>チガサキシ</t>
    </rPh>
    <rPh sb="8" eb="10">
      <t>ナカジマ</t>
    </rPh>
    <phoneticPr fontId="2"/>
  </si>
  <si>
    <t>加藤</t>
    <rPh sb="0" eb="2">
      <t>カトウ</t>
    </rPh>
    <phoneticPr fontId="2"/>
  </si>
  <si>
    <t>かとう</t>
    <phoneticPr fontId="2"/>
  </si>
  <si>
    <t>仁朗</t>
    <rPh sb="0" eb="2">
      <t>ジンロウ</t>
    </rPh>
    <phoneticPr fontId="2"/>
  </si>
  <si>
    <t>じんろう</t>
    <phoneticPr fontId="2"/>
  </si>
  <si>
    <t>箱﨑</t>
    <rPh sb="0" eb="2">
      <t>ハコザキ</t>
    </rPh>
    <phoneticPr fontId="2"/>
  </si>
  <si>
    <t>はこざき</t>
    <phoneticPr fontId="2"/>
  </si>
  <si>
    <t>水萌</t>
    <rPh sb="0" eb="1">
      <t>ミズ</t>
    </rPh>
    <rPh sb="1" eb="2">
      <t>モ</t>
    </rPh>
    <phoneticPr fontId="2"/>
  </si>
  <si>
    <t>みなも</t>
    <phoneticPr fontId="2"/>
  </si>
  <si>
    <t>早川</t>
    <rPh sb="0" eb="2">
      <t>ハヤカワ</t>
    </rPh>
    <phoneticPr fontId="2"/>
  </si>
  <si>
    <t>はやかわ</t>
    <phoneticPr fontId="2"/>
  </si>
  <si>
    <t>彩月</t>
    <rPh sb="0" eb="2">
      <t>サツキ</t>
    </rPh>
    <phoneticPr fontId="2"/>
  </si>
  <si>
    <t>さつき</t>
    <phoneticPr fontId="2"/>
  </si>
  <si>
    <t>有田</t>
    <rPh sb="0" eb="2">
      <t>アリタ</t>
    </rPh>
    <phoneticPr fontId="2"/>
  </si>
  <si>
    <t>ありた</t>
    <phoneticPr fontId="2"/>
  </si>
  <si>
    <t>愛子</t>
    <rPh sb="0" eb="2">
      <t>アイコ</t>
    </rPh>
    <phoneticPr fontId="2"/>
  </si>
  <si>
    <t>あいこ</t>
    <phoneticPr fontId="2"/>
  </si>
  <si>
    <t>内田</t>
    <rPh sb="0" eb="2">
      <t>ウチダ</t>
    </rPh>
    <phoneticPr fontId="2"/>
  </si>
  <si>
    <t>うちだ</t>
    <phoneticPr fontId="2"/>
  </si>
  <si>
    <t>美希</t>
    <rPh sb="0" eb="2">
      <t>ミキ</t>
    </rPh>
    <phoneticPr fontId="2"/>
  </si>
  <si>
    <t>みき</t>
    <phoneticPr fontId="2"/>
  </si>
  <si>
    <t>箱﨑</t>
    <rPh sb="0" eb="2">
      <t>ハコザキ</t>
    </rPh>
    <phoneticPr fontId="2"/>
  </si>
  <si>
    <t>はこざき</t>
    <phoneticPr fontId="2"/>
  </si>
  <si>
    <t>水萌</t>
    <rPh sb="0" eb="1">
      <t>ミズ</t>
    </rPh>
    <rPh sb="1" eb="2">
      <t>モ</t>
    </rPh>
    <phoneticPr fontId="2"/>
  </si>
  <si>
    <t>みなも</t>
    <phoneticPr fontId="2"/>
  </si>
  <si>
    <t>加藤</t>
    <rPh sb="0" eb="2">
      <t>カトウ</t>
    </rPh>
    <phoneticPr fontId="2"/>
  </si>
  <si>
    <t>かとう</t>
    <phoneticPr fontId="2"/>
  </si>
  <si>
    <t>かれな</t>
    <phoneticPr fontId="2"/>
  </si>
  <si>
    <t>かれな</t>
    <phoneticPr fontId="2"/>
  </si>
  <si>
    <t>藤</t>
    <rPh sb="0" eb="1">
      <t>トウ</t>
    </rPh>
    <phoneticPr fontId="2"/>
  </si>
  <si>
    <t>とう</t>
    <phoneticPr fontId="2"/>
  </si>
  <si>
    <t>涼葉</t>
    <rPh sb="0" eb="2">
      <t>スズハ</t>
    </rPh>
    <phoneticPr fontId="2"/>
  </si>
  <si>
    <t>すずは</t>
    <phoneticPr fontId="2"/>
  </si>
  <si>
    <t>松田</t>
    <rPh sb="0" eb="2">
      <t>マツダ</t>
    </rPh>
    <phoneticPr fontId="2"/>
  </si>
  <si>
    <t>まつだ</t>
    <phoneticPr fontId="2"/>
  </si>
  <si>
    <t>音夏</t>
    <rPh sb="0" eb="1">
      <t>オト</t>
    </rPh>
    <rPh sb="1" eb="2">
      <t>ナツ</t>
    </rPh>
    <phoneticPr fontId="2"/>
  </si>
  <si>
    <t>ねな</t>
    <phoneticPr fontId="2"/>
  </si>
  <si>
    <t>伊藤</t>
    <rPh sb="0" eb="2">
      <t>イトウ</t>
    </rPh>
    <phoneticPr fontId="2"/>
  </si>
  <si>
    <t>綾乃</t>
    <rPh sb="0" eb="2">
      <t>アヤノ</t>
    </rPh>
    <phoneticPr fontId="2"/>
  </si>
  <si>
    <t>いとう</t>
    <phoneticPr fontId="2"/>
  </si>
  <si>
    <t>あやの</t>
    <phoneticPr fontId="2"/>
  </si>
  <si>
    <t>鈴木</t>
    <rPh sb="0" eb="2">
      <t>スズキ</t>
    </rPh>
    <phoneticPr fontId="2"/>
  </si>
  <si>
    <t>妃茉莉</t>
    <rPh sb="0" eb="1">
      <t>ヒ</t>
    </rPh>
    <rPh sb="1" eb="3">
      <t>マリ</t>
    </rPh>
    <phoneticPr fontId="2"/>
  </si>
  <si>
    <t>すずき</t>
    <phoneticPr fontId="2"/>
  </si>
  <si>
    <t>ひまり</t>
    <phoneticPr fontId="2"/>
  </si>
  <si>
    <t>吉冨</t>
    <rPh sb="0" eb="2">
      <t>ヨシトミ</t>
    </rPh>
    <phoneticPr fontId="2"/>
  </si>
  <si>
    <t>七緒</t>
    <rPh sb="0" eb="2">
      <t>ナナオ</t>
    </rPh>
    <phoneticPr fontId="2"/>
  </si>
  <si>
    <t>よしとみ</t>
    <phoneticPr fontId="2"/>
  </si>
  <si>
    <t>ななお</t>
    <phoneticPr fontId="2"/>
  </si>
  <si>
    <t>髙橋　一夫</t>
    <rPh sb="0" eb="2">
      <t>タカハシ</t>
    </rPh>
    <rPh sb="3" eb="5">
      <t>カズオ</t>
    </rPh>
    <phoneticPr fontId="2"/>
  </si>
  <si>
    <t>　</t>
    <phoneticPr fontId="2"/>
  </si>
  <si>
    <t xml:space="preserve">　 </t>
    <phoneticPr fontId="2"/>
  </si>
  <si>
    <t>　</t>
    <phoneticPr fontId="2"/>
  </si>
  <si>
    <t xml:space="preserve">　 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</si>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</sst>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AU5" sqref="AU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6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5136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茅ヶ崎市立中島中学校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748</v>
      </c>
      <c r="W12" s="189"/>
      <c r="X12" s="189"/>
      <c r="Y12" s="189"/>
      <c r="Z12" s="189"/>
      <c r="AA12" s="189"/>
      <c r="AB12" s="190" t="s">
        <v>749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746</v>
      </c>
      <c r="W13" s="177"/>
      <c r="X13" s="177"/>
      <c r="Y13" s="177"/>
      <c r="Z13" s="177"/>
      <c r="AA13" s="177"/>
      <c r="AB13" s="178" t="s">
        <v>747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750</v>
      </c>
      <c r="G14" s="88"/>
      <c r="H14" s="88"/>
      <c r="I14" s="88"/>
      <c r="J14" s="88"/>
      <c r="K14" s="88"/>
      <c r="L14" s="88" t="s">
        <v>746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702</v>
      </c>
      <c r="W14" s="88"/>
      <c r="X14" s="88"/>
      <c r="Y14" s="88"/>
      <c r="Z14" s="88"/>
      <c r="AA14" s="88"/>
      <c r="AB14" s="158" t="s">
        <v>704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746</v>
      </c>
      <c r="G15" s="81"/>
      <c r="H15" s="81"/>
      <c r="I15" s="81"/>
      <c r="J15" s="81"/>
      <c r="K15" s="81"/>
      <c r="L15" s="81" t="s">
        <v>746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701</v>
      </c>
      <c r="W15" s="81"/>
      <c r="X15" s="81"/>
      <c r="Y15" s="81"/>
      <c r="Z15" s="81"/>
      <c r="AA15" s="81"/>
      <c r="AB15" s="151" t="s">
        <v>703</v>
      </c>
      <c r="AC15" s="152"/>
      <c r="AD15" s="152"/>
      <c r="AE15" s="152"/>
      <c r="AF15" s="152"/>
      <c r="AG15" s="152"/>
      <c r="AH15" s="270">
        <v>10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156.19999999999999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730</v>
      </c>
      <c r="AA20" s="122"/>
      <c r="AB20" s="122"/>
      <c r="AC20" s="122"/>
      <c r="AD20" s="122"/>
      <c r="AE20" s="122" t="s">
        <v>732</v>
      </c>
      <c r="AF20" s="122"/>
      <c r="AG20" s="122"/>
      <c r="AH20" s="122"/>
      <c r="AI20" s="123"/>
      <c r="AJ20" s="119">
        <v>1</v>
      </c>
      <c r="AK20" s="119"/>
      <c r="AL20" s="110">
        <v>152.9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729</v>
      </c>
      <c r="AA21" s="115"/>
      <c r="AB21" s="115"/>
      <c r="AC21" s="115"/>
      <c r="AD21" s="115"/>
      <c r="AE21" s="115" t="s">
        <v>731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712</v>
      </c>
      <c r="L22" s="88"/>
      <c r="M22" s="88"/>
      <c r="N22" s="88"/>
      <c r="O22" s="89"/>
      <c r="P22" s="78">
        <v>2</v>
      </c>
      <c r="Q22" s="78"/>
      <c r="R22" s="94">
        <v>155.5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735</v>
      </c>
      <c r="AA22" s="88"/>
      <c r="AB22" s="88"/>
      <c r="AC22" s="88"/>
      <c r="AD22" s="88"/>
      <c r="AE22" s="88" t="s">
        <v>736</v>
      </c>
      <c r="AF22" s="88"/>
      <c r="AG22" s="88"/>
      <c r="AH22" s="88"/>
      <c r="AI22" s="89"/>
      <c r="AJ22" s="78">
        <v>1</v>
      </c>
      <c r="AK22" s="78"/>
      <c r="AL22" s="94">
        <v>151.6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711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733</v>
      </c>
      <c r="AA23" s="106"/>
      <c r="AB23" s="106"/>
      <c r="AC23" s="106"/>
      <c r="AD23" s="106"/>
      <c r="AE23" s="106" t="s">
        <v>734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714</v>
      </c>
      <c r="G24" s="88"/>
      <c r="H24" s="88"/>
      <c r="I24" s="88"/>
      <c r="J24" s="88"/>
      <c r="K24" s="88" t="s">
        <v>716</v>
      </c>
      <c r="L24" s="88"/>
      <c r="M24" s="88"/>
      <c r="N24" s="88"/>
      <c r="O24" s="89"/>
      <c r="P24" s="78">
        <v>1</v>
      </c>
      <c r="Q24" s="78"/>
      <c r="R24" s="94">
        <v>159.30000000000001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739</v>
      </c>
      <c r="AA24" s="88"/>
      <c r="AB24" s="88"/>
      <c r="AC24" s="88"/>
      <c r="AD24" s="88"/>
      <c r="AE24" s="88" t="s">
        <v>740</v>
      </c>
      <c r="AF24" s="88"/>
      <c r="AG24" s="88"/>
      <c r="AH24" s="88"/>
      <c r="AI24" s="89"/>
      <c r="AJ24" s="78">
        <v>1</v>
      </c>
      <c r="AK24" s="78"/>
      <c r="AL24" s="94">
        <v>140.6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737</v>
      </c>
      <c r="AA25" s="106"/>
      <c r="AB25" s="106"/>
      <c r="AC25" s="106"/>
      <c r="AD25" s="106"/>
      <c r="AE25" s="106" t="s">
        <v>738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718</v>
      </c>
      <c r="G26" s="88"/>
      <c r="H26" s="88"/>
      <c r="I26" s="88"/>
      <c r="J26" s="88"/>
      <c r="K26" s="88" t="s">
        <v>720</v>
      </c>
      <c r="L26" s="88"/>
      <c r="M26" s="88"/>
      <c r="N26" s="88"/>
      <c r="O26" s="89"/>
      <c r="P26" s="78">
        <v>3</v>
      </c>
      <c r="Q26" s="78"/>
      <c r="R26" s="94">
        <v>157.5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743</v>
      </c>
      <c r="AA26" s="88"/>
      <c r="AB26" s="88"/>
      <c r="AC26" s="88"/>
      <c r="AD26" s="88"/>
      <c r="AE26" s="88" t="s">
        <v>744</v>
      </c>
      <c r="AF26" s="88"/>
      <c r="AG26" s="88"/>
      <c r="AH26" s="88"/>
      <c r="AI26" s="89"/>
      <c r="AJ26" s="78">
        <v>1</v>
      </c>
      <c r="AK26" s="78"/>
      <c r="AL26" s="94">
        <v>153.30000000000001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717</v>
      </c>
      <c r="G27" s="106"/>
      <c r="H27" s="106"/>
      <c r="I27" s="106"/>
      <c r="J27" s="106"/>
      <c r="K27" s="106" t="s">
        <v>719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741</v>
      </c>
      <c r="AA27" s="106"/>
      <c r="AB27" s="106"/>
      <c r="AC27" s="106"/>
      <c r="AD27" s="106"/>
      <c r="AE27" s="106" t="s">
        <v>742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722</v>
      </c>
      <c r="G28" s="88"/>
      <c r="H28" s="88"/>
      <c r="I28" s="88"/>
      <c r="J28" s="88"/>
      <c r="K28" s="88" t="s">
        <v>723</v>
      </c>
      <c r="L28" s="88"/>
      <c r="M28" s="88"/>
      <c r="N28" s="88"/>
      <c r="O28" s="89"/>
      <c r="P28" s="78">
        <v>1</v>
      </c>
      <c r="Q28" s="78"/>
      <c r="R28" s="94">
        <v>158.6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/>
      <c r="AO28" s="75"/>
    </row>
    <row r="29" spans="2:41" ht="30" customHeight="1">
      <c r="B29" s="100"/>
      <c r="C29" s="101"/>
      <c r="D29" s="102"/>
      <c r="E29" s="102"/>
      <c r="F29" s="105" t="s">
        <v>721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726</v>
      </c>
      <c r="G30" s="88"/>
      <c r="H30" s="88"/>
      <c r="I30" s="88"/>
      <c r="J30" s="88"/>
      <c r="K30" s="88" t="s">
        <v>728</v>
      </c>
      <c r="L30" s="88"/>
      <c r="M30" s="88"/>
      <c r="N30" s="88"/>
      <c r="O30" s="89"/>
      <c r="P30" s="78">
        <v>1</v>
      </c>
      <c r="Q30" s="78"/>
      <c r="R30" s="94">
        <v>150.6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>
      <c r="B31" s="92"/>
      <c r="C31" s="93"/>
      <c r="D31" s="79"/>
      <c r="E31" s="79"/>
      <c r="F31" s="80" t="s">
        <v>725</v>
      </c>
      <c r="G31" s="81"/>
      <c r="H31" s="81"/>
      <c r="I31" s="81"/>
      <c r="J31" s="81"/>
      <c r="K31" s="81" t="s">
        <v>727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茅ヶ崎市立中島中学校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5136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茅ヶ崎市立中島中学校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かとう</v>
      </c>
      <c r="F7" s="328"/>
      <c r="G7" s="328"/>
      <c r="H7" s="328"/>
      <c r="I7" s="328"/>
      <c r="J7" s="328"/>
      <c r="K7" s="328" t="str">
        <f>IF(入力!L12="","",入力!L12)</f>
        <v>じんろう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　</v>
      </c>
      <c r="V7" s="155"/>
      <c r="W7" s="155"/>
      <c r="X7" s="155"/>
      <c r="Y7" s="155"/>
      <c r="Z7" s="330"/>
      <c r="AA7" s="310" t="str">
        <f>IF(入力!AB12="","",入力!AB12)</f>
        <v xml:space="preserve">　 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加藤</v>
      </c>
      <c r="F8" s="351"/>
      <c r="G8" s="351"/>
      <c r="H8" s="351"/>
      <c r="I8" s="351"/>
      <c r="J8" s="351"/>
      <c r="K8" s="351" t="str">
        <f>IF(入力!L13="","",入力!L13)</f>
        <v>仁朗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　</v>
      </c>
      <c r="V8" s="319"/>
      <c r="W8" s="319"/>
      <c r="X8" s="319"/>
      <c r="Y8" s="319"/>
      <c r="Z8" s="320"/>
      <c r="AA8" s="321" t="str">
        <f>IF(入力!AB13="","",入力!AB13)</f>
        <v xml:space="preserve">　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　</v>
      </c>
      <c r="F9" s="155"/>
      <c r="G9" s="155"/>
      <c r="H9" s="155"/>
      <c r="I9" s="155"/>
      <c r="J9" s="330"/>
      <c r="K9" s="310" t="str">
        <f>IF(入力!L14="","",入力!L14)</f>
        <v>　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はこざき</v>
      </c>
      <c r="V9" s="155"/>
      <c r="W9" s="155"/>
      <c r="X9" s="155"/>
      <c r="Y9" s="155"/>
      <c r="Z9" s="330"/>
      <c r="AA9" s="310" t="str">
        <f>IF(入力!AB14="","",入力!AB14)</f>
        <v>みなも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　</v>
      </c>
      <c r="F10" s="336"/>
      <c r="G10" s="336"/>
      <c r="H10" s="336"/>
      <c r="I10" s="336"/>
      <c r="J10" s="337"/>
      <c r="K10" s="338" t="str">
        <f>IF(入力!L15="","",入力!L15)</f>
        <v>　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箱﨑</v>
      </c>
      <c r="V10" s="336"/>
      <c r="W10" s="336"/>
      <c r="X10" s="336"/>
      <c r="Y10" s="336"/>
      <c r="Z10" s="337"/>
      <c r="AA10" s="338" t="str">
        <f>IF(入力!AB15="","",入力!AB15)</f>
        <v>水萌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はやかわ</v>
      </c>
      <c r="F15" s="286"/>
      <c r="G15" s="286"/>
      <c r="H15" s="286"/>
      <c r="I15" s="286"/>
      <c r="J15" s="286" t="str">
        <f>IF(入力!K20="","",入力!K20)</f>
        <v>さつき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156.19999999999999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まつだ</v>
      </c>
      <c r="Z15" s="286"/>
      <c r="AA15" s="286"/>
      <c r="AB15" s="286"/>
      <c r="AC15" s="286"/>
      <c r="AD15" s="286" t="str">
        <f>IF(入力!AE20="","",入力!AE20)</f>
        <v>ねな</v>
      </c>
      <c r="AE15" s="286"/>
      <c r="AF15" s="286"/>
      <c r="AG15" s="286"/>
      <c r="AH15" s="287"/>
      <c r="AI15" s="289">
        <f>IF(入力!AJ20="","",入力!AJ20)</f>
        <v>1</v>
      </c>
      <c r="AJ15" s="289"/>
      <c r="AK15" s="291">
        <f>IF(入力!AL20="","",入力!AL20)</f>
        <v>152.9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早川</v>
      </c>
      <c r="F16" s="302"/>
      <c r="G16" s="302"/>
      <c r="H16" s="302"/>
      <c r="I16" s="302"/>
      <c r="J16" s="302" t="str">
        <f>IF(入力!K21="","",入力!K21)</f>
        <v>彩月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松田</v>
      </c>
      <c r="Z16" s="302"/>
      <c r="AA16" s="302"/>
      <c r="AB16" s="302"/>
      <c r="AC16" s="302"/>
      <c r="AD16" s="302" t="str">
        <f>IF(入力!AE21="","",入力!AE21)</f>
        <v>音夏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ありた</v>
      </c>
      <c r="F17" s="281"/>
      <c r="G17" s="281"/>
      <c r="H17" s="281"/>
      <c r="I17" s="281"/>
      <c r="J17" s="281" t="str">
        <f>IF(入力!K22="","",入力!K22)</f>
        <v>あいこ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155.5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いとう</v>
      </c>
      <c r="Z17" s="281"/>
      <c r="AA17" s="281"/>
      <c r="AB17" s="281"/>
      <c r="AC17" s="281"/>
      <c r="AD17" s="281" t="str">
        <f>IF(入力!AE22="","",入力!AE22)</f>
        <v>あやの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151.6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有田</v>
      </c>
      <c r="F18" s="274"/>
      <c r="G18" s="274"/>
      <c r="H18" s="274"/>
      <c r="I18" s="274"/>
      <c r="J18" s="274" t="str">
        <f>IF(入力!K23="","",入力!K23)</f>
        <v>愛子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伊藤</v>
      </c>
      <c r="Z18" s="274"/>
      <c r="AA18" s="274"/>
      <c r="AB18" s="274"/>
      <c r="AC18" s="274"/>
      <c r="AD18" s="274" t="str">
        <f>IF(入力!AE23="","",入力!AE23)</f>
        <v>綾乃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うちだ</v>
      </c>
      <c r="F19" s="281"/>
      <c r="G19" s="281"/>
      <c r="H19" s="281"/>
      <c r="I19" s="281"/>
      <c r="J19" s="281" t="str">
        <f>IF(入力!K24="","",入力!K24)</f>
        <v>みき</v>
      </c>
      <c r="K19" s="281"/>
      <c r="L19" s="281"/>
      <c r="M19" s="281"/>
      <c r="N19" s="282"/>
      <c r="O19" s="283">
        <f>IF(入力!P24="","",入力!P24)</f>
        <v>1</v>
      </c>
      <c r="P19" s="283"/>
      <c r="Q19" s="275">
        <f>IF(入力!R24="","",入力!R24)</f>
        <v>159.30000000000001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すずき</v>
      </c>
      <c r="Z19" s="281"/>
      <c r="AA19" s="281"/>
      <c r="AB19" s="281"/>
      <c r="AC19" s="281"/>
      <c r="AD19" s="281" t="str">
        <f>IF(入力!AE24="","",入力!AE24)</f>
        <v>ひまり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140.6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内田</v>
      </c>
      <c r="F20" s="274"/>
      <c r="G20" s="274"/>
      <c r="H20" s="274"/>
      <c r="I20" s="274"/>
      <c r="J20" s="274" t="str">
        <f>IF(入力!K25="","",入力!K25)</f>
        <v>美希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鈴木</v>
      </c>
      <c r="Z20" s="274"/>
      <c r="AA20" s="274"/>
      <c r="AB20" s="274"/>
      <c r="AC20" s="274"/>
      <c r="AD20" s="274" t="str">
        <f>IF(入力!AE25="","",入力!AE25)</f>
        <v>妃茉莉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はこざき</v>
      </c>
      <c r="F21" s="281"/>
      <c r="G21" s="281"/>
      <c r="H21" s="281"/>
      <c r="I21" s="281"/>
      <c r="J21" s="281" t="str">
        <f>IF(入力!K26="","",入力!K26)</f>
        <v>みなも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157.5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よしとみ</v>
      </c>
      <c r="Z21" s="281"/>
      <c r="AA21" s="281"/>
      <c r="AB21" s="281"/>
      <c r="AC21" s="281"/>
      <c r="AD21" s="281" t="str">
        <f>IF(入力!AE26="","",入力!AE26)</f>
        <v>ななお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153.30000000000001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箱﨑</v>
      </c>
      <c r="F22" s="274"/>
      <c r="G22" s="274"/>
      <c r="H22" s="274"/>
      <c r="I22" s="274"/>
      <c r="J22" s="274" t="str">
        <f>IF(入力!K27="","",入力!K27)</f>
        <v>水萌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吉冨</v>
      </c>
      <c r="Z22" s="274"/>
      <c r="AA22" s="274"/>
      <c r="AB22" s="274"/>
      <c r="AC22" s="274"/>
      <c r="AD22" s="274" t="str">
        <f>IF(入力!AE27="","",入力!AE27)</f>
        <v>七緒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かとう</v>
      </c>
      <c r="F23" s="281"/>
      <c r="G23" s="281"/>
      <c r="H23" s="281"/>
      <c r="I23" s="281"/>
      <c r="J23" s="281" t="str">
        <f>IF(入力!K28="","",入力!K28)</f>
        <v>かれな</v>
      </c>
      <c r="K23" s="281"/>
      <c r="L23" s="281"/>
      <c r="M23" s="281"/>
      <c r="N23" s="282"/>
      <c r="O23" s="283">
        <f>IF(入力!P28="","",入力!P28)</f>
        <v>1</v>
      </c>
      <c r="P23" s="283"/>
      <c r="Q23" s="275">
        <f>IF(入力!R28="","",入力!R28)</f>
        <v>158.6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/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加藤</v>
      </c>
      <c r="F24" s="274"/>
      <c r="G24" s="274"/>
      <c r="H24" s="274"/>
      <c r="I24" s="274"/>
      <c r="J24" s="274" t="str">
        <f>IF(入力!K29="","",入力!K29)</f>
        <v>かれな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とう</v>
      </c>
      <c r="F25" s="281"/>
      <c r="G25" s="281"/>
      <c r="H25" s="281"/>
      <c r="I25" s="281"/>
      <c r="J25" s="281" t="str">
        <f>IF(入力!K30="","",入力!K30)</f>
        <v>すずは</v>
      </c>
      <c r="K25" s="281"/>
      <c r="L25" s="281"/>
      <c r="M25" s="281"/>
      <c r="N25" s="282"/>
      <c r="O25" s="283">
        <f>IF(入力!P30="","",入力!P30)</f>
        <v>1</v>
      </c>
      <c r="P25" s="283"/>
      <c r="Q25" s="275">
        <f>IF(入力!R30="","",入力!R30)</f>
        <v>150.6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藤</v>
      </c>
      <c r="F26" s="315"/>
      <c r="G26" s="315"/>
      <c r="H26" s="315"/>
      <c r="I26" s="315"/>
      <c r="J26" s="315" t="str">
        <f>IF(入力!K31="","",入力!K31)</f>
        <v>涼葉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3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5136</v>
      </c>
      <c r="B7" s="46" t="str">
        <f>入力!$F$3</f>
        <v>茅ヶ崎市立中島中学校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0073</v>
      </c>
      <c r="H7" s="46"/>
      <c r="I7" s="46" t="str">
        <f>IF(入力!$L$5="","",入力!$L$5)</f>
        <v>神奈川県茅ケ崎市中島1469-2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1183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1188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加藤</v>
      </c>
      <c r="D16" s="46" t="str">
        <f>IF(入力!$L$13="","",入力!$L$13)</f>
        <v>仁朗</v>
      </c>
      <c r="E16" s="46" t="str">
        <f>IF(入力!$F$12="","",入力!$F$12)</f>
        <v>かとう</v>
      </c>
      <c r="F16" s="46" t="str">
        <f>IF(入力!$L$12="","",入力!$L$12)</f>
        <v>じんろう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　</v>
      </c>
      <c r="D17" s="46" t="str">
        <f>IF(入力!$AB$13="","",入力!$AB$13)</f>
        <v xml:space="preserve">　 </v>
      </c>
      <c r="E17" s="46" t="str">
        <f>IF(入力!$V$12="","",入力!$V$12)</f>
        <v>　</v>
      </c>
      <c r="F17" s="46" t="str">
        <f>IF(入力!$AB$12="","",入力!$AB$12)</f>
        <v xml:space="preserve">　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　</v>
      </c>
      <c r="D20" s="46" t="str">
        <f>IF(入力!$L$15="","",入力!$L$15)</f>
        <v>　</v>
      </c>
      <c r="E20" s="46" t="str">
        <f>IF(入力!$F$14="","",入力!$F$14)</f>
        <v>　</v>
      </c>
      <c r="F20" s="46" t="str">
        <f>IF(入力!$L$14="","",入力!$L$14)</f>
        <v>　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箱﨑</v>
      </c>
      <c r="D24" s="46" t="str">
        <f>IF(入力!$AB$15="","",入力!$AB$15)</f>
        <v>水萌</v>
      </c>
      <c r="E24" s="46" t="str">
        <f>IF(入力!$V$14="","",入力!$V$14)</f>
        <v>はこざき</v>
      </c>
      <c r="F24" s="46" t="str">
        <f>IF(入力!$AB$14="","",入力!$AB$14)</f>
        <v>みなも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早川</v>
      </c>
      <c r="D53" s="46" t="str">
        <f>IF(入力!K21="","",入力!K21)</f>
        <v>彩月</v>
      </c>
      <c r="E53" s="46" t="str">
        <f>IF(入力!F20="","",入力!F20)</f>
        <v>はやかわ</v>
      </c>
      <c r="F53" s="46" t="str">
        <f>IF(入力!K20="","",入力!K20)</f>
        <v>さつき</v>
      </c>
      <c r="G53" s="46"/>
      <c r="H53" s="46"/>
      <c r="I53" s="46">
        <f>IF(入力!P20="","",入力!P20)</f>
        <v>3</v>
      </c>
      <c r="J53" s="46">
        <f>IF(入力!R20="","",入力!R20)</f>
        <v>156.19999999999999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有田</v>
      </c>
      <c r="D54" s="46" t="str">
        <f>IF(入力!K23="","",入力!K23)</f>
        <v>愛子</v>
      </c>
      <c r="E54" s="46" t="str">
        <f>IF(入力!F22="","",入力!F22)</f>
        <v>ありた</v>
      </c>
      <c r="F54" s="46" t="str">
        <f>IF(入力!K22="","",入力!K22)</f>
        <v>あいこ</v>
      </c>
      <c r="G54" s="46"/>
      <c r="H54" s="46"/>
      <c r="I54" s="46">
        <f>IF(入力!P22="","",入力!P22)</f>
        <v>2</v>
      </c>
      <c r="J54" s="46">
        <f>IF(入力!R22="","",入力!R22)</f>
        <v>155.5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内田</v>
      </c>
      <c r="D55" s="46" t="str">
        <f>IF(入力!K25="","",入力!K25)</f>
        <v>美希</v>
      </c>
      <c r="E55" s="46" t="str">
        <f>IF(入力!F24="","",入力!F24)</f>
        <v>うちだ</v>
      </c>
      <c r="F55" s="46" t="str">
        <f>IF(入力!K24="","",入力!K24)</f>
        <v>みき</v>
      </c>
      <c r="G55" s="46"/>
      <c r="H55" s="46"/>
      <c r="I55" s="46">
        <f>IF(入力!P24="","",入力!P24)</f>
        <v>1</v>
      </c>
      <c r="J55" s="46">
        <f>IF(入力!R24="","",入力!R24)</f>
        <v>159.30000000000001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箱﨑</v>
      </c>
      <c r="D56" s="46" t="str">
        <f>IF(入力!K27="","",入力!K27)</f>
        <v>水萌</v>
      </c>
      <c r="E56" s="46" t="str">
        <f>IF(入力!F26="","",入力!F26)</f>
        <v>はこざき</v>
      </c>
      <c r="F56" s="46" t="str">
        <f>IF(入力!K26="","",入力!K26)</f>
        <v>みなも</v>
      </c>
      <c r="G56" s="46"/>
      <c r="H56" s="46"/>
      <c r="I56" s="46">
        <f>IF(入力!P26="","",入力!P26)</f>
        <v>3</v>
      </c>
      <c r="J56" s="46">
        <f>IF(入力!R26="","",入力!R26)</f>
        <v>157.5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加藤</v>
      </c>
      <c r="D57" s="46" t="str">
        <f>IF(入力!K29="","",入力!K29)</f>
        <v>かれな</v>
      </c>
      <c r="E57" s="46" t="str">
        <f>IF(入力!F28="","",入力!F28)</f>
        <v>かとう</v>
      </c>
      <c r="F57" s="46" t="str">
        <f>IF(入力!K28="","",入力!K28)</f>
        <v>かれな</v>
      </c>
      <c r="G57" s="46"/>
      <c r="H57" s="46"/>
      <c r="I57" s="46">
        <f>IF(入力!P28="","",入力!P28)</f>
        <v>1</v>
      </c>
      <c r="J57" s="46">
        <f>IF(入力!R28="","",入力!R28)</f>
        <v>158.6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藤</v>
      </c>
      <c r="D58" s="46" t="str">
        <f>IF(入力!K31="","",入力!K31)</f>
        <v>涼葉</v>
      </c>
      <c r="E58" s="46" t="str">
        <f>IF(入力!F30="","",入力!F30)</f>
        <v>とう</v>
      </c>
      <c r="F58" s="46" t="str">
        <f>IF(入力!K30="","",入力!K30)</f>
        <v>すずは</v>
      </c>
      <c r="G58" s="46"/>
      <c r="H58" s="46"/>
      <c r="I58" s="46">
        <f>IF(入力!P30="","",入力!P30)</f>
        <v>1</v>
      </c>
      <c r="J58" s="46">
        <f>IF(入力!R30="","",入力!R30)</f>
        <v>150.6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松田</v>
      </c>
      <c r="D59" s="46" t="str">
        <f>IF(入力!AE21="","",入力!AE21)</f>
        <v>音夏</v>
      </c>
      <c r="E59" s="46" t="str">
        <f>IF(入力!Z20="","",入力!Z20)</f>
        <v>まつだ</v>
      </c>
      <c r="F59" s="46" t="str">
        <f>IF(入力!AE20="","",入力!AE20)</f>
        <v>ねな</v>
      </c>
      <c r="G59" s="46"/>
      <c r="H59" s="46"/>
      <c r="I59" s="46">
        <f>IF(入力!AJ20="","",入力!AJ20)</f>
        <v>1</v>
      </c>
      <c r="J59" s="46">
        <f>IF(入力!AL20="","",入力!AL20)</f>
        <v>152.9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伊藤</v>
      </c>
      <c r="D60" s="46" t="str">
        <f>IF(入力!AE23="","",入力!AE23)</f>
        <v>綾乃</v>
      </c>
      <c r="E60" s="46" t="str">
        <f>IF(入力!Z22="","",入力!Z22)</f>
        <v>いとう</v>
      </c>
      <c r="F60" s="46" t="str">
        <f>IF(入力!AE22="","",入力!AE22)</f>
        <v>あやの</v>
      </c>
      <c r="G60" s="46"/>
      <c r="H60" s="46"/>
      <c r="I60" s="46">
        <f>IF(入力!AJ22="","",入力!AJ22)</f>
        <v>1</v>
      </c>
      <c r="J60" s="46">
        <f>IF(入力!AL22="","",入力!AL22)</f>
        <v>151.6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鈴木</v>
      </c>
      <c r="D61" s="46" t="str">
        <f>IF(入力!AE25="","",入力!AE25)</f>
        <v>妃茉莉</v>
      </c>
      <c r="E61" s="46" t="str">
        <f>IF(入力!Z24="","",入力!Z24)</f>
        <v>すずき</v>
      </c>
      <c r="F61" s="46" t="str">
        <f>IF(入力!AE24="","",入力!AE24)</f>
        <v>ひまり</v>
      </c>
      <c r="G61" s="46"/>
      <c r="H61" s="46"/>
      <c r="I61" s="46">
        <f>IF(入力!AJ24="","",入力!AJ24)</f>
        <v>1</v>
      </c>
      <c r="J61" s="46">
        <f>IF(入力!AL24="","",入力!AL24)</f>
        <v>140.6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吉冨</v>
      </c>
      <c r="D62" s="46" t="str">
        <f>IF(入力!AE27="","",入力!AE27)</f>
        <v>七緒</v>
      </c>
      <c r="E62" s="46" t="str">
        <f>IF(入力!Z26="","",入力!Z26)</f>
        <v>よしとみ</v>
      </c>
      <c r="F62" s="46" t="str">
        <f>IF(入力!AE26="","",入力!AE26)</f>
        <v>ななお</v>
      </c>
      <c r="G62" s="46"/>
      <c r="H62" s="46"/>
      <c r="I62" s="46">
        <f>IF(入力!AJ26="","",入力!AJ26)</f>
        <v>1</v>
      </c>
      <c r="J62" s="46">
        <f>IF(入力!AL26="","",入力!AL26)</f>
        <v>153.30000000000001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2018-05-09T03:23:20Z</cp:lastPrinted>
  <dcterms:created xsi:type="dcterms:W3CDTF">2006-11-03T01:52:14Z</dcterms:created>
  <dcterms:modified xsi:type="dcterms:W3CDTF">2018-05-10T11:02:38Z</dcterms:modified>
</cp:coreProperties>
</file>