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New改定\10.部活動\8.女子バレーボール\大会など\平成29年12月2日県大会参加申込書\"/>
    </mc:Choice>
  </mc:AlternateContent>
  <bookViews>
    <workbookView xWindow="0" yWindow="0" windowWidth="20490" windowHeight="77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入力!$B$1:$AQ$34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<sst xmlns="http://schemas.openxmlformats.org/spreadsheetml/2006/main" count="1449" uniqueCount="745">
  <si>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</si>
  <si>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</si>
  <si>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</si>
  <si>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</si>
  <si>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</si>
  <si>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</si>
  <si>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</si>
  <si>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</si>
  <si>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</si>
  <si>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</si>
  <si>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</si>
  <si>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</si>
  <si>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</si>
  <si>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</si>
  <si>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</si>
  <si>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</si>
  <si>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</si>
  <si>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</si>
  <si>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</si>
  <si>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</si>
  <si>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</si>
  <si>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</si>
  <si>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</si>
  <si>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</si>
  <si>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</si>
  <si>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</si>
  <si>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</si>
  <si>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</si>
  <si>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</si>
  <si>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</si>
  <si>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</si>
  <si>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</si>
  <si>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</si>
  <si>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</si>
  <si>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</si>
  <si>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</si>
  <si>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</si>
  <si>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</si>
  <si>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</si>
  <si>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</si>
  <si>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</si>
  <si>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</si>
  <si>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</si>
  <si>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</si>
  <si>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</si>
  <si>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</si>
  <si>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</si>
  <si>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</si>
  <si>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</si>
  <si>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</si>
  <si>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</si>
  <si>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</si>
  <si>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</si>
  <si>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</si>
  <si>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</si>
  <si>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</si>
  <si>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</si>
  <si>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</si>
  <si>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</si>
  <si>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</si>
  <si>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</si>
  <si>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</si>
  <si>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</si>
  <si>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</si>
  <si>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</si>
  <si>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</si>
  <si>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</si>
  <si>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</si>
  <si>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</si>
  <si>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</si>
  <si>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</si>
  <si>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</si>
  <si>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</si>
  <si>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</si>
  <si>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</si>
  <si>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</si>
  <si>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</si>
  <si>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</si>
  <si>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</si>
  <si>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</si>
  <si>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</si>
  <si>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</si>
  <si>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</si>
  <si>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</si>
  <si>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</si>
  <si>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</si>
  <si>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</si>
  <si>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</si>
  <si>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</si>
  <si>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</si>
  <si>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</si>
  <si>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</si>
  <si>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</si>
  <si>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</si>
  <si>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</si>
  <si>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</si>
  <si>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</si>
  <si>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</si>
  <si>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</si>
  <si>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</si>
  <si>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</si>
  <si>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</si>
  <si>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</si>
  <si>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</si>
  <si>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</si>
  <si>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</si>
  <si>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</si>
  <si>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</si>
  <si>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</si>
  <si>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</si>
  <si>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</si>
  <si>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</si>
  <si>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</si>
  <si>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</si>
  <si>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</si>
  <si>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</si>
  <si>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</si>
  <si>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</si>
  <si>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</si>
  <si>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</si>
  <si>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</si>
  <si>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</si>
  <si>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</si>
  <si>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</si>
  <si>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</si>
  <si>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</si>
  <si>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</si>
  <si>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</si>
  <si>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</si>
  <si>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</si>
  <si>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</si>
  <si>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</si>
  <si>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</si>
  <si>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</si>
  <si>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</si>
  <si>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</si>
  <si>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</si>
  <si>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</si>
  <si>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</si>
  <si>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</si>
  <si>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</si>
  <si>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</si>
  <si>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</si>
  <si>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</si>
  <si>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</si>
  <si>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</si>
  <si>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</si>
  <si>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</si>
  <si>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</si>
  <si>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</si>
  <si>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</si>
  <si>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</si>
  <si>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</si>
  <si>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</si>
  <si>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</si>
  <si>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</si>
  <si>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</si>
  <si>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</si>
  <si>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</si>
  <si>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</si>
  <si>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</si>
  <si>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</si>
  <si>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</si>
  <si>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</si>
  <si>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</si>
  <si>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</si>
  <si>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</si>
  <si>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</si>
  <si>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</si>
  <si>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</si>
  <si>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</si>
  <si>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</si>
  <si>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</si>
  <si>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</si>
  <si>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</si>
  <si>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</si>
  <si>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</si>
  <si>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</si>
  <si>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</si>
  <si>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</si>
  <si>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</si>
  <si>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</si>
  <si>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</si>
  <si>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</si>
  <si>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</si>
  <si>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</si>
  <si>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</si>
  <si>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</si>
  <si>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</si>
  <si>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</si>
  <si>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</si>
  <si>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</si>
  <si>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</si>
  <si>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</si>
  <si>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</si>
  <si>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</si>
  <si>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</si>
  <si>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</si>
  <si>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</si>
  <si>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</si>
  <si>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</si>
  <si>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</si>
  <si>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</si>
  <si>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</si>
  <si>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</si>
  <si>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</si>
  <si>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</si>
  <si>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</si>
  <si>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</si>
  <si>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</si>
  <si>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</si>
  <si>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</si>
  <si>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</si>
  <si>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</si>
  <si>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</si>
  <si>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</si>
  <si>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</si>
  <si>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</si>
  <si>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</si>
  <si>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</si>
  <si>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</si>
  <si>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</si>
  <si>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</si>
  <si>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</si>
  <si>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</si>
  <si>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</si>
  <si>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</si>
  <si>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</si>
  <si>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</si>
  <si>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</si>
  <si>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</si>
  <si>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</si>
  <si>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</si>
  <si>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</si>
  <si>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</si>
  <si>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</si>
  <si>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</si>
  <si>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</si>
  <si>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</si>
  <si>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</si>
  <si>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</si>
  <si>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</si>
  <si>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</si>
  <si>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</si>
  <si>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</si>
  <si>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</si>
  <si>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</si>
  <si>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</si>
  <si>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</si>
  <si>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</si>
  <si>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</si>
  <si>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</si>
  <si>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</si>
  <si>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</si>
  <si>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</si>
  <si>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</si>
  <si>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</si>
  <si>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</si>
  <si>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</si>
  <si>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</si>
  <si>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</si>
  <si>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</si>
  <si>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</si>
  <si>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</si>
  <si>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</si>
  <si>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</si>
  <si>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</si>
  <si>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</si>
  <si>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</si>
  <si>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</si>
  <si>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</si>
  <si>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</si>
  <si>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</si>
  <si>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</si>
  <si>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</si>
  <si>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</si>
  <si>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</si>
  <si>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</si>
  <si>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</si>
  <si>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</si>
  <si>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</si>
  <si>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</si>
  <si>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</si>
  <si>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</si>
  <si>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</si>
  <si>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</si>
  <si>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</si>
  <si>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</si>
  <si>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</si>
  <si>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</si>
  <si>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</si>
  <si>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</si>
  <si>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</si>
  <si>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</si>
  <si>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</si>
  <si>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</si>
  <si>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</si>
  <si>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</si>
  <si>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</si>
  <si>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</si>
  <si>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</si>
  <si>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</si>
  <si>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</si>
  <si>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</si>
  <si>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</si>
  <si>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</si>
  <si>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</si>
  <si>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</si>
  <si>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</si>
  <si>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</si>
  <si>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</si>
  <si>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</si>
  <si>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</si>
  <si>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</si>
  <si>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</si>
  <si>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</si>
  <si>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</si>
  <si>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</si>
  <si>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</si>
  <si>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</si>
  <si>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</si>
  <si>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</si>
  <si>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</si>
  <si>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</si>
  <si>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</si>
  <si>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</si>
  <si>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</si>
  <si>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</si>
  <si>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</si>
  <si>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</si>
  <si>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</si>
  <si>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</si>
  <si>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</si>
  <si>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</si>
  <si>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</si>
  <si>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</si>
  <si>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</si>
  <si>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</si>
  <si>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</si>
  <si>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</si>
  <si>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</si>
  <si>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</si>
  <si>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</si>
  <si>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</si>
  <si>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</si>
  <si>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</si>
  <si>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</si>
  <si>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</si>
  <si>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</si>
  <si>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</si>
  <si>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</si>
  <si>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</si>
  <si>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</si>
  <si>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</si>
  <si>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</si>
  <si>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</si>
  <si>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</si>
  <si>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</si>
  <si>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</si>
  <si>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</si>
  <si>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</si>
  <si>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</si>
  <si>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</si>
  <si>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</si>
  <si>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</si>
  <si>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</si>
  <si>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</si>
  <si>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</si>
  <si>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</si>
  <si>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</si>
  <si>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</si>
  <si>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</si>
  <si>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</si>
  <si>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</si>
  <si>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</si>
  <si>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</si>
  <si>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</si>
  <si>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</si>
  <si>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</si>
  <si>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</si>
  <si>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</si>
  <si>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</si>
  <si>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</si>
  <si>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</si>
  <si>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</si>
  <si>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</si>
  <si>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</si>
  <si>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</si>
  <si>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</si>
  <si>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</si>
  <si>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</si>
  <si>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</si>
  <si>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</si>
  <si>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</si>
  <si>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</si>
  <si>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</si>
  <si>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</si>
  <si>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</si>
  <si>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</si>
  <si>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</si>
  <si>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</si>
  <si>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</si>
  <si>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</si>
  <si>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</si>
  <si>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</si>
  <si>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</si>
  <si>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</si>
  <si>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</si>
  <si>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</si>
  <si>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</si>
  <si>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</si>
  <si>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</si>
  <si>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</si>
  <si>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</si>
  <si>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</si>
  <si>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</si>
  <si>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</si>
  <si>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</si>
  <si>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</si>
  <si>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</si>
  <si>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</si>
  <si>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</si>
  <si>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</si>
  <si>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</si>
  <si>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</si>
  <si>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</si>
  <si>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</si>
  <si>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</si>
  <si>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</si>
  <si>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</si>
  <si>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</si>
  <si>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</si>
  <si>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</si>
  <si>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</si>
  <si>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</si>
  <si>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</si>
  <si>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</si>
  <si>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</si>
  <si>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</si>
  <si>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</si>
  <si>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</si>
  <si>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</si>
  <si>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</si>
  <si>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</si>
  <si>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</si>
  <si>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</si>
  <si>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</si>
  <si>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</si>
  <si>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</si>
  <si>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</si>
  <si>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</si>
  <si>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</si>
  <si>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</si>
  <si>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</si>
  <si>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</si>
  <si>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</si>
  <si>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</si>
  <si>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</si>
  <si>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</si>
  <si>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</si>
  <si>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</si>
  <si>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</si>
  <si>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</si>
  <si>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</si>
  <si>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</si>
  <si>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</si>
  <si>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</si>
  <si>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</si>
  <si>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</si>
  <si>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</si>
  <si>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</si>
  <si>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</si>
  <si>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</si>
  <si>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</si>
  <si>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</si>
  <si>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</si>
  <si>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</si>
  <si>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</si>
  <si>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</si>
  <si>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</si>
  <si>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</si>
  <si>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</si>
  <si>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</si>
  <si>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</si>
  <si>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</si>
  <si>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</si>
  <si>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</si>
  <si>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</si>
  <si>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</si>
  <si>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</si>
  <si>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</si>
  <si>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</si>
  <si>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</si>
  <si>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</si>
  <si>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</si>
  <si>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</si>
  <si>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</si>
  <si>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</si>
  <si>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</si>
  <si>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</si>
  <si>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</si>
  <si>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</si>
  <si>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</si>
  <si>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</si>
  <si>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</si>
  <si>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</si>
  <si>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</si>
  <si>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</si>
  <si>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</si>
  <si>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</si>
  <si>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</si>
  <si>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</si>
  <si>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</si>
  <si>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</si>
  <si>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</si>
  <si>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</si>
  <si>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</si>
  <si>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</si>
  <si>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</si>
  <si>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</si>
  <si>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</si>
  <si>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</si>
  <si>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</si>
  <si>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</si>
  <si>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</si>
  <si>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</si>
  <si>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</si>
  <si>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</si>
  <si>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</si>
  <si>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</si>
  <si>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</si>
  <si>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</si>
  <si>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</si>
  <si>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</si>
  <si>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</si>
  <si>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</si>
  <si>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</si>
  <si>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</si>
  <si>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</si>
  <si>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</si>
  <si>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</si>
  <si>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</si>
  <si>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</si>
  <si>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</si>
  <si>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</si>
  <si>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</si>
  <si>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</si>
  <si>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</si>
  <si>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</si>
  <si>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</si>
  <si>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</si>
  <si>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</si>
  <si>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</si>
  <si>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</si>
  <si>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</si>
  <si>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</si>
  <si>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</si>
  <si>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</si>
  <si>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</si>
  <si>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</si>
  <si>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</si>
  <si>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</si>
  <si>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</si>
  <si>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</si>
  <si>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</si>
  <si>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</si>
  <si>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</si>
  <si>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</si>
  <si>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</si>
  <si>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</si>
  <si>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</si>
  <si>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</si>
  <si>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</si>
  <si>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</si>
  <si>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</si>
  <si>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</si>
  <si>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</si>
  <si>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</si>
  <si>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</si>
  <si>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</si>
  <si>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</si>
  <si>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</si>
  <si>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</si>
  <si>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</si>
  <si>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</si>
  <si>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</si>
  <si>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</si>
  <si>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</si>
  <si>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</si>
  <si>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</si>
  <si>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</si>
  <si>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</si>
  <si>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</si>
  <si>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</si>
  <si>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</si>
  <si>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</si>
  <si>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</si>
  <si>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</si>
  <si>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</si>
  <si>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</si>
  <si>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</si>
  <si>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</si>
  <si>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</si>
  <si>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</si>
  <si>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</si>
  <si>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</si>
  <si>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</si>
  <si>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</si>
  <si>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</si>
  <si>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</si>
  <si>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</si>
  <si>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</si>
  <si>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</si>
  <si>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</si>
  <si>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</si>
  <si>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</si>
  <si>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</si>
  <si>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</si>
  <si>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</si>
  <si>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</si>
  <si>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</si>
  <si>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</si>
  <si>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</si>
  <si>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</si>
  <si>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</si>
  <si>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</si>
  <si>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</si>
  <si>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</si>
  <si>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</si>
  <si>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</si>
  <si>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</si>
  <si>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</si>
  <si>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</si>
  <si>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</si>
  <si>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</si>
  <si>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</si>
  <si>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</si>
  <si>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</si>
  <si>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</si>
  <si>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</si>
  <si>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</si>
  <si>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</si>
  <si>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</si>
  <si>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</si>
  <si>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</si>
  <si>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</si>
  <si>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</si>
  <si>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</si>
  <si>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</si>
  <si>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</si>
  <si>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</si>
  <si>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</si>
  <si>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</si>
  <si>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</si>
  <si>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</si>
  <si>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</si>
  <si>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</si>
  <si>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</si>
  <si>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</si>
  <si>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</si>
  <si>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</si>
  <si>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</si>
  <si>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</si>
  <si>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</si>
  <si>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</si>
  <si>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</si>
  <si>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</si>
  <si>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</si>
  <si>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</si>
  <si>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</si>
  <si>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</si>
  <si>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</si>
  <si>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</si>
  <si>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</si>
  <si>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</si>
  <si>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</si>
  <si>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</si>
  <si>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</si>
  <si>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</si>
  <si>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</si>
  <si>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0467</t>
    <phoneticPr fontId="2"/>
  </si>
  <si>
    <t>82</t>
    <phoneticPr fontId="2"/>
  </si>
  <si>
    <t>9192</t>
    <phoneticPr fontId="2"/>
  </si>
  <si>
    <t>9193</t>
    <phoneticPr fontId="2"/>
  </si>
  <si>
    <t>253</t>
    <phoneticPr fontId="2"/>
  </si>
  <si>
    <t>0071</t>
    <phoneticPr fontId="2"/>
  </si>
  <si>
    <t>茅ヶ崎市萩園2425番地</t>
    <rPh sb="0" eb="4">
      <t>チガサキシ</t>
    </rPh>
    <rPh sb="4" eb="6">
      <t>ハギゾノ</t>
    </rPh>
    <rPh sb="10" eb="12">
      <t>バンチ</t>
    </rPh>
    <phoneticPr fontId="2"/>
  </si>
  <si>
    <t>利根川</t>
    <rPh sb="0" eb="3">
      <t>トネガワ</t>
    </rPh>
    <phoneticPr fontId="2"/>
  </si>
  <si>
    <t>誠</t>
    <rPh sb="0" eb="1">
      <t>マコト</t>
    </rPh>
    <phoneticPr fontId="2"/>
  </si>
  <si>
    <t>とねがわ</t>
    <phoneticPr fontId="2"/>
  </si>
  <si>
    <t>まこと</t>
    <phoneticPr fontId="2"/>
  </si>
  <si>
    <t>ながさわ</t>
    <phoneticPr fontId="2"/>
  </si>
  <si>
    <t>あいこ</t>
    <phoneticPr fontId="2"/>
  </si>
  <si>
    <t>長澤</t>
    <rPh sb="0" eb="2">
      <t>ナガサワ</t>
    </rPh>
    <phoneticPr fontId="2"/>
  </si>
  <si>
    <t>藍子</t>
    <rPh sb="0" eb="2">
      <t>アイコ</t>
    </rPh>
    <phoneticPr fontId="2"/>
  </si>
  <si>
    <t>とい</t>
    <phoneticPr fontId="2"/>
  </si>
  <si>
    <t>こころ</t>
    <phoneticPr fontId="2"/>
  </si>
  <si>
    <t>こばやし</t>
    <phoneticPr fontId="2"/>
  </si>
  <si>
    <t>ゆみ</t>
    <phoneticPr fontId="2"/>
  </si>
  <si>
    <t>おかがき</t>
    <phoneticPr fontId="2"/>
  </si>
  <si>
    <t>みゆ</t>
    <phoneticPr fontId="2"/>
  </si>
  <si>
    <t>いつき</t>
    <phoneticPr fontId="2"/>
  </si>
  <si>
    <t>くるみ</t>
    <phoneticPr fontId="2"/>
  </si>
  <si>
    <t>はせやま</t>
    <phoneticPr fontId="2"/>
  </si>
  <si>
    <t>さえみ</t>
    <phoneticPr fontId="2"/>
  </si>
  <si>
    <t>うえむら</t>
    <phoneticPr fontId="2"/>
  </si>
  <si>
    <t>ゆうか</t>
    <phoneticPr fontId="2"/>
  </si>
  <si>
    <t>くどう</t>
    <phoneticPr fontId="2"/>
  </si>
  <si>
    <t>すず</t>
    <phoneticPr fontId="2"/>
  </si>
  <si>
    <t>よしかわ</t>
    <phoneticPr fontId="2"/>
  </si>
  <si>
    <t>ひとみ</t>
    <phoneticPr fontId="2"/>
  </si>
  <si>
    <t>ひらの</t>
    <phoneticPr fontId="2"/>
  </si>
  <si>
    <t>はるな</t>
    <phoneticPr fontId="2"/>
  </si>
  <si>
    <t>ふじわら</t>
    <phoneticPr fontId="2"/>
  </si>
  <si>
    <t>ちなつ</t>
    <phoneticPr fontId="2"/>
  </si>
  <si>
    <t>たなか</t>
    <phoneticPr fontId="2"/>
  </si>
  <si>
    <t>ありす</t>
    <phoneticPr fontId="2"/>
  </si>
  <si>
    <t>こばやし</t>
    <phoneticPr fontId="2"/>
  </si>
  <si>
    <t>はるか</t>
    <phoneticPr fontId="2"/>
  </si>
  <si>
    <t>戸井</t>
    <rPh sb="0" eb="2">
      <t>トイ</t>
    </rPh>
    <phoneticPr fontId="2"/>
  </si>
  <si>
    <t>想</t>
    <rPh sb="0" eb="1">
      <t>オモ</t>
    </rPh>
    <phoneticPr fontId="2"/>
  </si>
  <si>
    <t>小林</t>
    <rPh sb="0" eb="2">
      <t>コバヤシ</t>
    </rPh>
    <phoneticPr fontId="2"/>
  </si>
  <si>
    <t>夢美</t>
    <rPh sb="0" eb="1">
      <t>ユメ</t>
    </rPh>
    <rPh sb="1" eb="2">
      <t>ミ</t>
    </rPh>
    <phoneticPr fontId="2"/>
  </si>
  <si>
    <t>岡垣</t>
    <rPh sb="0" eb="2">
      <t>オカガキ</t>
    </rPh>
    <phoneticPr fontId="2"/>
  </si>
  <si>
    <t>心優</t>
    <rPh sb="0" eb="1">
      <t>ココロ</t>
    </rPh>
    <rPh sb="1" eb="2">
      <t>ヤサ</t>
    </rPh>
    <phoneticPr fontId="2"/>
  </si>
  <si>
    <t>齋</t>
    <rPh sb="0" eb="1">
      <t>イツキ</t>
    </rPh>
    <phoneticPr fontId="2"/>
  </si>
  <si>
    <t>長谷山</t>
    <rPh sb="0" eb="3">
      <t>ハセヤマ</t>
    </rPh>
    <phoneticPr fontId="2"/>
  </si>
  <si>
    <t>彩美</t>
    <rPh sb="0" eb="1">
      <t>イロドリ</t>
    </rPh>
    <rPh sb="1" eb="2">
      <t>ミ</t>
    </rPh>
    <phoneticPr fontId="2"/>
  </si>
  <si>
    <t>上村</t>
    <rPh sb="0" eb="2">
      <t>ウエムラ</t>
    </rPh>
    <phoneticPr fontId="2"/>
  </si>
  <si>
    <t>優香</t>
    <rPh sb="0" eb="2">
      <t>ユウカ</t>
    </rPh>
    <phoneticPr fontId="2"/>
  </si>
  <si>
    <t>工藤</t>
    <rPh sb="0" eb="2">
      <t>クドウ</t>
    </rPh>
    <phoneticPr fontId="2"/>
  </si>
  <si>
    <t>珠寿</t>
    <rPh sb="0" eb="1">
      <t>タマ</t>
    </rPh>
    <rPh sb="1" eb="2">
      <t>ジュ</t>
    </rPh>
    <phoneticPr fontId="2"/>
  </si>
  <si>
    <t>吉川</t>
    <rPh sb="0" eb="2">
      <t>ヨシカワ</t>
    </rPh>
    <phoneticPr fontId="2"/>
  </si>
  <si>
    <t>ひとみ</t>
    <phoneticPr fontId="2"/>
  </si>
  <si>
    <t>平野</t>
    <rPh sb="0" eb="2">
      <t>ヒラノ</t>
    </rPh>
    <phoneticPr fontId="2"/>
  </si>
  <si>
    <t>遥菜</t>
    <rPh sb="0" eb="2">
      <t>ハルナ</t>
    </rPh>
    <phoneticPr fontId="2"/>
  </si>
  <si>
    <t>藤原</t>
    <rPh sb="0" eb="2">
      <t>フジワラ</t>
    </rPh>
    <phoneticPr fontId="2"/>
  </si>
  <si>
    <t>千夏</t>
    <rPh sb="0" eb="2">
      <t>チナツ</t>
    </rPh>
    <phoneticPr fontId="2"/>
  </si>
  <si>
    <t>田中</t>
    <rPh sb="0" eb="2">
      <t>タナカ</t>
    </rPh>
    <phoneticPr fontId="2"/>
  </si>
  <si>
    <t>有澄</t>
    <rPh sb="0" eb="1">
      <t>ユウ</t>
    </rPh>
    <rPh sb="1" eb="2">
      <t>スミ</t>
    </rPh>
    <phoneticPr fontId="2"/>
  </si>
  <si>
    <t>遥佳</t>
    <rPh sb="0" eb="2">
      <t>ハルカ</t>
    </rPh>
    <phoneticPr fontId="2"/>
  </si>
  <si>
    <t>いつき</t>
    <phoneticPr fontId="2"/>
  </si>
  <si>
    <t>くるみ</t>
    <phoneticPr fontId="2"/>
  </si>
  <si>
    <t>齋</t>
    <rPh sb="0" eb="1">
      <t>サイ</t>
    </rPh>
    <phoneticPr fontId="2"/>
  </si>
  <si>
    <t>くるみ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</si>
</sst>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114300</xdr:colOff>
      <xdr:row>0</xdr:row>
      <xdr:rowOff>276225</xdr:rowOff>
    </xdr:from>
    <xdr:to>
      <xdr:col>66</xdr:col>
      <xdr:colOff>9525</xdr:colOff>
      <xdr:row>18</xdr:row>
      <xdr:rowOff>66674</xdr:rowOff>
    </xdr:to>
    <xdr:sp macro="" textlink="">
      <xdr:nvSpPr>
        <xdr:cNvPr id="2" name="テキスト ボックス 1"/>
        <xdr:cNvSpPr txBox="1"/>
      </xdr:nvSpPr>
      <xdr:spPr>
        <a:xfrm>
          <a:off x="7924800" y="276225"/>
          <a:ext cx="3838575" cy="531494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22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7" zoomScaleNormal="100" zoomScaleSheetLayoutView="100" workbookViewId="0">
      <selection activeCell="AH16" sqref="AH1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5139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湘南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茅ヶ崎市立萩園中学校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686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684</v>
      </c>
      <c r="G6" s="199"/>
      <c r="H6" s="37" t="s">
        <v>586</v>
      </c>
      <c r="I6" s="200" t="s">
        <v>685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681</v>
      </c>
      <c r="AH6" s="203"/>
      <c r="AI6" s="203"/>
      <c r="AJ6" s="203"/>
      <c r="AK6" s="38" t="s">
        <v>587</v>
      </c>
      <c r="AL6" s="203" t="s">
        <v>683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689</v>
      </c>
      <c r="G12" s="180"/>
      <c r="H12" s="180"/>
      <c r="I12" s="180"/>
      <c r="J12" s="180"/>
      <c r="K12" s="180"/>
      <c r="L12" s="180" t="s">
        <v>690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691</v>
      </c>
      <c r="W12" s="184"/>
      <c r="X12" s="184"/>
      <c r="Y12" s="184"/>
      <c r="Z12" s="184"/>
      <c r="AA12" s="184"/>
      <c r="AB12" s="185" t="s">
        <v>692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687</v>
      </c>
      <c r="G13" s="166"/>
      <c r="H13" s="166"/>
      <c r="I13" s="166"/>
      <c r="J13" s="166"/>
      <c r="K13" s="166"/>
      <c r="L13" s="166" t="s">
        <v>688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693</v>
      </c>
      <c r="W13" s="172"/>
      <c r="X13" s="172"/>
      <c r="Y13" s="172"/>
      <c r="Z13" s="172"/>
      <c r="AA13" s="172"/>
      <c r="AB13" s="173" t="s">
        <v>694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741</v>
      </c>
      <c r="W14" s="85"/>
      <c r="X14" s="85"/>
      <c r="Y14" s="85"/>
      <c r="Z14" s="85"/>
      <c r="AA14" s="85"/>
      <c r="AB14" s="153" t="s">
        <v>742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743</v>
      </c>
      <c r="W15" s="78"/>
      <c r="X15" s="78"/>
      <c r="Y15" s="78"/>
      <c r="Z15" s="78"/>
      <c r="AA15" s="78"/>
      <c r="AB15" s="146" t="s">
        <v>744</v>
      </c>
      <c r="AC15" s="147"/>
      <c r="AD15" s="147"/>
      <c r="AE15" s="147"/>
      <c r="AF15" s="147"/>
      <c r="AG15" s="147"/>
      <c r="AH15" s="263">
        <v>8</v>
      </c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695</v>
      </c>
      <c r="G20" s="119"/>
      <c r="H20" s="119"/>
      <c r="I20" s="119"/>
      <c r="J20" s="119"/>
      <c r="K20" s="119" t="s">
        <v>696</v>
      </c>
      <c r="L20" s="119"/>
      <c r="M20" s="119"/>
      <c r="N20" s="119"/>
      <c r="O20" s="120"/>
      <c r="P20" s="116">
        <v>2</v>
      </c>
      <c r="Q20" s="116"/>
      <c r="R20" s="107">
        <v>160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707</v>
      </c>
      <c r="AA20" s="119"/>
      <c r="AB20" s="119"/>
      <c r="AC20" s="119"/>
      <c r="AD20" s="119"/>
      <c r="AE20" s="119" t="s">
        <v>708</v>
      </c>
      <c r="AF20" s="119"/>
      <c r="AG20" s="119"/>
      <c r="AH20" s="119"/>
      <c r="AI20" s="120"/>
      <c r="AJ20" s="116">
        <v>2</v>
      </c>
      <c r="AK20" s="116"/>
      <c r="AL20" s="107">
        <v>164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719</v>
      </c>
      <c r="G21" s="112"/>
      <c r="H21" s="112"/>
      <c r="I21" s="112"/>
      <c r="J21" s="112"/>
      <c r="K21" s="112" t="s">
        <v>720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730</v>
      </c>
      <c r="AA21" s="112"/>
      <c r="AB21" s="112"/>
      <c r="AC21" s="112"/>
      <c r="AD21" s="112"/>
      <c r="AE21" s="112" t="s">
        <v>731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697</v>
      </c>
      <c r="G22" s="85"/>
      <c r="H22" s="85"/>
      <c r="I22" s="85"/>
      <c r="J22" s="85"/>
      <c r="K22" s="85" t="s">
        <v>698</v>
      </c>
      <c r="L22" s="85"/>
      <c r="M22" s="85"/>
      <c r="N22" s="85"/>
      <c r="O22" s="86"/>
      <c r="P22" s="75">
        <v>2</v>
      </c>
      <c r="Q22" s="75"/>
      <c r="R22" s="91">
        <v>161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709</v>
      </c>
      <c r="AA22" s="85"/>
      <c r="AB22" s="85"/>
      <c r="AC22" s="85"/>
      <c r="AD22" s="85"/>
      <c r="AE22" s="85" t="s">
        <v>710</v>
      </c>
      <c r="AF22" s="85"/>
      <c r="AG22" s="85"/>
      <c r="AH22" s="85"/>
      <c r="AI22" s="86"/>
      <c r="AJ22" s="75">
        <v>2</v>
      </c>
      <c r="AK22" s="75"/>
      <c r="AL22" s="91">
        <v>148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721</v>
      </c>
      <c r="G23" s="103"/>
      <c r="H23" s="103"/>
      <c r="I23" s="103"/>
      <c r="J23" s="103"/>
      <c r="K23" s="103" t="s">
        <v>722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732</v>
      </c>
      <c r="AA23" s="103"/>
      <c r="AB23" s="103"/>
      <c r="AC23" s="103"/>
      <c r="AD23" s="103"/>
      <c r="AE23" s="103" t="s">
        <v>733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699</v>
      </c>
      <c r="G24" s="85"/>
      <c r="H24" s="85"/>
      <c r="I24" s="85"/>
      <c r="J24" s="85"/>
      <c r="K24" s="85" t="s">
        <v>700</v>
      </c>
      <c r="L24" s="85"/>
      <c r="M24" s="85"/>
      <c r="N24" s="85"/>
      <c r="O24" s="86"/>
      <c r="P24" s="75">
        <v>2</v>
      </c>
      <c r="Q24" s="75"/>
      <c r="R24" s="91">
        <v>145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711</v>
      </c>
      <c r="AA24" s="85"/>
      <c r="AB24" s="85"/>
      <c r="AC24" s="85"/>
      <c r="AD24" s="85"/>
      <c r="AE24" s="85" t="s">
        <v>712</v>
      </c>
      <c r="AF24" s="85"/>
      <c r="AG24" s="85"/>
      <c r="AH24" s="85"/>
      <c r="AI24" s="86"/>
      <c r="AJ24" s="75">
        <v>1</v>
      </c>
      <c r="AK24" s="75"/>
      <c r="AL24" s="91">
        <v>150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723</v>
      </c>
      <c r="G25" s="103"/>
      <c r="H25" s="103"/>
      <c r="I25" s="103"/>
      <c r="J25" s="103"/>
      <c r="K25" s="103" t="s">
        <v>724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734</v>
      </c>
      <c r="AA25" s="103"/>
      <c r="AB25" s="103"/>
      <c r="AC25" s="103"/>
      <c r="AD25" s="103"/>
      <c r="AE25" s="103" t="s">
        <v>735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701</v>
      </c>
      <c r="G26" s="85"/>
      <c r="H26" s="85"/>
      <c r="I26" s="85"/>
      <c r="J26" s="85"/>
      <c r="K26" s="85" t="s">
        <v>702</v>
      </c>
      <c r="L26" s="85"/>
      <c r="M26" s="85"/>
      <c r="N26" s="85"/>
      <c r="O26" s="86"/>
      <c r="P26" s="75">
        <v>2</v>
      </c>
      <c r="Q26" s="75"/>
      <c r="R26" s="91">
        <v>164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713</v>
      </c>
      <c r="AA26" s="85"/>
      <c r="AB26" s="85"/>
      <c r="AC26" s="85"/>
      <c r="AD26" s="85"/>
      <c r="AE26" s="85" t="s">
        <v>714</v>
      </c>
      <c r="AF26" s="85"/>
      <c r="AG26" s="85"/>
      <c r="AH26" s="85"/>
      <c r="AI26" s="86"/>
      <c r="AJ26" s="75">
        <v>1</v>
      </c>
      <c r="AK26" s="75"/>
      <c r="AL26" s="91">
        <v>155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725</v>
      </c>
      <c r="G27" s="103"/>
      <c r="H27" s="103"/>
      <c r="I27" s="103"/>
      <c r="J27" s="103"/>
      <c r="K27" s="103" t="s">
        <v>702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736</v>
      </c>
      <c r="AA27" s="103"/>
      <c r="AB27" s="103"/>
      <c r="AC27" s="103"/>
      <c r="AD27" s="103"/>
      <c r="AE27" s="103" t="s">
        <v>737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703</v>
      </c>
      <c r="G28" s="85"/>
      <c r="H28" s="85"/>
      <c r="I28" s="85"/>
      <c r="J28" s="85"/>
      <c r="K28" s="85" t="s">
        <v>704</v>
      </c>
      <c r="L28" s="85"/>
      <c r="M28" s="85"/>
      <c r="N28" s="85"/>
      <c r="O28" s="86"/>
      <c r="P28" s="75">
        <v>1</v>
      </c>
      <c r="Q28" s="75"/>
      <c r="R28" s="91">
        <v>163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715</v>
      </c>
      <c r="AA28" s="85"/>
      <c r="AB28" s="85"/>
      <c r="AC28" s="85"/>
      <c r="AD28" s="85"/>
      <c r="AE28" s="85" t="s">
        <v>716</v>
      </c>
      <c r="AF28" s="85"/>
      <c r="AG28" s="85"/>
      <c r="AH28" s="85"/>
      <c r="AI28" s="86"/>
      <c r="AJ28" s="75">
        <v>1</v>
      </c>
      <c r="AK28" s="75"/>
      <c r="AL28" s="91">
        <v>149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726</v>
      </c>
      <c r="G29" s="103"/>
      <c r="H29" s="103"/>
      <c r="I29" s="103"/>
      <c r="J29" s="103"/>
      <c r="K29" s="103" t="s">
        <v>727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738</v>
      </c>
      <c r="AA29" s="103"/>
      <c r="AB29" s="103"/>
      <c r="AC29" s="103"/>
      <c r="AD29" s="103"/>
      <c r="AE29" s="103" t="s">
        <v>739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705</v>
      </c>
      <c r="G30" s="85"/>
      <c r="H30" s="85"/>
      <c r="I30" s="85"/>
      <c r="J30" s="85"/>
      <c r="K30" s="85" t="s">
        <v>706</v>
      </c>
      <c r="L30" s="85"/>
      <c r="M30" s="85"/>
      <c r="N30" s="85"/>
      <c r="O30" s="86"/>
      <c r="P30" s="75">
        <v>1</v>
      </c>
      <c r="Q30" s="75"/>
      <c r="R30" s="91">
        <v>163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717</v>
      </c>
      <c r="AA30" s="85"/>
      <c r="AB30" s="85"/>
      <c r="AC30" s="85"/>
      <c r="AD30" s="85"/>
      <c r="AE30" s="85" t="s">
        <v>718</v>
      </c>
      <c r="AF30" s="85"/>
      <c r="AG30" s="85"/>
      <c r="AH30" s="85"/>
      <c r="AI30" s="86"/>
      <c r="AJ30" s="75">
        <v>1</v>
      </c>
      <c r="AK30" s="75"/>
      <c r="AL30" s="91">
        <v>144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728</v>
      </c>
      <c r="G31" s="78"/>
      <c r="H31" s="78"/>
      <c r="I31" s="78"/>
      <c r="J31" s="78"/>
      <c r="K31" s="78" t="s">
        <v>729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721</v>
      </c>
      <c r="AA31" s="78"/>
      <c r="AB31" s="78"/>
      <c r="AC31" s="78"/>
      <c r="AD31" s="78"/>
      <c r="AE31" s="78" t="s">
        <v>740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3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2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5139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湘南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茅ヶ崎市立萩園中学校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とねがわ</v>
      </c>
      <c r="F7" s="320"/>
      <c r="G7" s="320"/>
      <c r="H7" s="320"/>
      <c r="I7" s="320"/>
      <c r="J7" s="320"/>
      <c r="K7" s="320" t="str">
        <f>IF(入力!L12="","",入力!L12)</f>
        <v>まこと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ながさわ</v>
      </c>
      <c r="V7" s="150"/>
      <c r="W7" s="150"/>
      <c r="X7" s="150"/>
      <c r="Y7" s="150"/>
      <c r="Z7" s="322"/>
      <c r="AA7" s="302" t="str">
        <f>IF(入力!AB12="","",入力!AB12)</f>
        <v>あいこ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利根川</v>
      </c>
      <c r="F8" s="343"/>
      <c r="G8" s="343"/>
      <c r="H8" s="343"/>
      <c r="I8" s="343"/>
      <c r="J8" s="343"/>
      <c r="K8" s="343" t="str">
        <f>IF(入力!L13="","",入力!L13)</f>
        <v>誠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長澤</v>
      </c>
      <c r="V8" s="311"/>
      <c r="W8" s="311"/>
      <c r="X8" s="311"/>
      <c r="Y8" s="311"/>
      <c r="Z8" s="312"/>
      <c r="AA8" s="313" t="str">
        <f>IF(入力!AB13="","",入力!AB13)</f>
        <v>藍子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22"/>
      <c r="K9" s="302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いつき</v>
      </c>
      <c r="V9" s="150"/>
      <c r="W9" s="150"/>
      <c r="X9" s="150"/>
      <c r="Y9" s="150"/>
      <c r="Z9" s="322"/>
      <c r="AA9" s="302" t="str">
        <f>IF(入力!AB14="","",入力!AB14)</f>
        <v>くるみ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/>
      </c>
      <c r="F10" s="328"/>
      <c r="G10" s="328"/>
      <c r="H10" s="328"/>
      <c r="I10" s="328"/>
      <c r="J10" s="329"/>
      <c r="K10" s="330" t="str">
        <f>IF(入力!L15="","",入力!L15)</f>
        <v/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齋</v>
      </c>
      <c r="V10" s="328"/>
      <c r="W10" s="328"/>
      <c r="X10" s="328"/>
      <c r="Y10" s="328"/>
      <c r="Z10" s="329"/>
      <c r="AA10" s="330" t="str">
        <f>IF(入力!AB15="","",入力!AB15)</f>
        <v>くるみ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とい</v>
      </c>
      <c r="F15" s="279"/>
      <c r="G15" s="279"/>
      <c r="H15" s="279"/>
      <c r="I15" s="279"/>
      <c r="J15" s="279" t="str">
        <f>IF(入力!K20="","",入力!K20)</f>
        <v>こころ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160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くどう</v>
      </c>
      <c r="Z15" s="279"/>
      <c r="AA15" s="279"/>
      <c r="AB15" s="279"/>
      <c r="AC15" s="279"/>
      <c r="AD15" s="279" t="str">
        <f>IF(入力!AE20="","",入力!AE20)</f>
        <v>すず</v>
      </c>
      <c r="AE15" s="279"/>
      <c r="AF15" s="279"/>
      <c r="AG15" s="279"/>
      <c r="AH15" s="280"/>
      <c r="AI15" s="282">
        <f>IF(入力!AJ20="","",入力!AJ20)</f>
        <v>2</v>
      </c>
      <c r="AJ15" s="282"/>
      <c r="AK15" s="284">
        <f>IF(入力!AL20="","",入力!AL20)</f>
        <v>164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戸井</v>
      </c>
      <c r="F16" s="293"/>
      <c r="G16" s="293"/>
      <c r="H16" s="293"/>
      <c r="I16" s="293"/>
      <c r="J16" s="293" t="str">
        <f>IF(入力!K21="","",入力!K21)</f>
        <v>想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工藤</v>
      </c>
      <c r="Z16" s="293"/>
      <c r="AA16" s="293"/>
      <c r="AB16" s="293"/>
      <c r="AC16" s="293"/>
      <c r="AD16" s="293" t="str">
        <f>IF(入力!AE21="","",入力!AE21)</f>
        <v>珠寿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こばやし</v>
      </c>
      <c r="F17" s="274"/>
      <c r="G17" s="274"/>
      <c r="H17" s="274"/>
      <c r="I17" s="274"/>
      <c r="J17" s="274" t="str">
        <f>IF(入力!K22="","",入力!K22)</f>
        <v>ゆみ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161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よしかわ</v>
      </c>
      <c r="Z17" s="274"/>
      <c r="AA17" s="274"/>
      <c r="AB17" s="274"/>
      <c r="AC17" s="274"/>
      <c r="AD17" s="274" t="str">
        <f>IF(入力!AE22="","",入力!AE22)</f>
        <v>ひとみ</v>
      </c>
      <c r="AE17" s="274"/>
      <c r="AF17" s="274"/>
      <c r="AG17" s="274"/>
      <c r="AH17" s="275"/>
      <c r="AI17" s="276">
        <f>IF(入力!AJ22="","",入力!AJ22)</f>
        <v>2</v>
      </c>
      <c r="AJ17" s="276"/>
      <c r="AK17" s="268">
        <f>IF(入力!AL22="","",入力!AL22)</f>
        <v>148</v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小林</v>
      </c>
      <c r="F18" s="267"/>
      <c r="G18" s="267"/>
      <c r="H18" s="267"/>
      <c r="I18" s="267"/>
      <c r="J18" s="267" t="str">
        <f>IF(入力!K23="","",入力!K23)</f>
        <v>夢美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吉川</v>
      </c>
      <c r="Z18" s="267"/>
      <c r="AA18" s="267"/>
      <c r="AB18" s="267"/>
      <c r="AC18" s="267"/>
      <c r="AD18" s="267" t="str">
        <f>IF(入力!AE23="","",入力!AE23)</f>
        <v>ひとみ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おかがき</v>
      </c>
      <c r="F19" s="274"/>
      <c r="G19" s="274"/>
      <c r="H19" s="274"/>
      <c r="I19" s="274"/>
      <c r="J19" s="274" t="str">
        <f>IF(入力!K24="","",入力!K24)</f>
        <v>みゆ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145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ひらの</v>
      </c>
      <c r="Z19" s="274"/>
      <c r="AA19" s="274"/>
      <c r="AB19" s="274"/>
      <c r="AC19" s="274"/>
      <c r="AD19" s="274" t="str">
        <f>IF(入力!AE24="","",入力!AE24)</f>
        <v>はるな</v>
      </c>
      <c r="AE19" s="274"/>
      <c r="AF19" s="274"/>
      <c r="AG19" s="274"/>
      <c r="AH19" s="275"/>
      <c r="AI19" s="276">
        <f>IF(入力!AJ24="","",入力!AJ24)</f>
        <v>1</v>
      </c>
      <c r="AJ19" s="276"/>
      <c r="AK19" s="268">
        <f>IF(入力!AL24="","",入力!AL24)</f>
        <v>150</v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岡垣</v>
      </c>
      <c r="F20" s="267"/>
      <c r="G20" s="267"/>
      <c r="H20" s="267"/>
      <c r="I20" s="267"/>
      <c r="J20" s="267" t="str">
        <f>IF(入力!K25="","",入力!K25)</f>
        <v>心優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平野</v>
      </c>
      <c r="Z20" s="267"/>
      <c r="AA20" s="267"/>
      <c r="AB20" s="267"/>
      <c r="AC20" s="267"/>
      <c r="AD20" s="267" t="str">
        <f>IF(入力!AE25="","",入力!AE25)</f>
        <v>遥菜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いつき</v>
      </c>
      <c r="F21" s="274"/>
      <c r="G21" s="274"/>
      <c r="H21" s="274"/>
      <c r="I21" s="274"/>
      <c r="J21" s="274" t="str">
        <f>IF(入力!K26="","",入力!K26)</f>
        <v>くるみ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164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ふじわら</v>
      </c>
      <c r="Z21" s="274"/>
      <c r="AA21" s="274"/>
      <c r="AB21" s="274"/>
      <c r="AC21" s="274"/>
      <c r="AD21" s="274" t="str">
        <f>IF(入力!AE26="","",入力!AE26)</f>
        <v>ちなつ</v>
      </c>
      <c r="AE21" s="274"/>
      <c r="AF21" s="274"/>
      <c r="AG21" s="274"/>
      <c r="AH21" s="275"/>
      <c r="AI21" s="276">
        <f>IF(入力!AJ26="","",入力!AJ26)</f>
        <v>1</v>
      </c>
      <c r="AJ21" s="276"/>
      <c r="AK21" s="268">
        <f>IF(入力!AL26="","",入力!AL26)</f>
        <v>155</v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齋</v>
      </c>
      <c r="F22" s="267"/>
      <c r="G22" s="267"/>
      <c r="H22" s="267"/>
      <c r="I22" s="267"/>
      <c r="J22" s="267" t="str">
        <f>IF(入力!K27="","",入力!K27)</f>
        <v>くるみ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藤原</v>
      </c>
      <c r="Z22" s="267"/>
      <c r="AA22" s="267"/>
      <c r="AB22" s="267"/>
      <c r="AC22" s="267"/>
      <c r="AD22" s="267" t="str">
        <f>IF(入力!AE27="","",入力!AE27)</f>
        <v>千夏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はせやま</v>
      </c>
      <c r="F23" s="274"/>
      <c r="G23" s="274"/>
      <c r="H23" s="274"/>
      <c r="I23" s="274"/>
      <c r="J23" s="274" t="str">
        <f>IF(入力!K28="","",入力!K28)</f>
        <v>さえみ</v>
      </c>
      <c r="K23" s="274"/>
      <c r="L23" s="274"/>
      <c r="M23" s="274"/>
      <c r="N23" s="275"/>
      <c r="O23" s="276">
        <f>IF(入力!P28="","",入力!P28)</f>
        <v>1</v>
      </c>
      <c r="P23" s="276"/>
      <c r="Q23" s="268">
        <f>IF(入力!R28="","",入力!R28)</f>
        <v>163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>
        <f>IF(入力!X28="","",入力!X28)</f>
        <v>11</v>
      </c>
      <c r="X23" s="276"/>
      <c r="Y23" s="281" t="str">
        <f>IF(入力!Z28="","",入力!Z28)</f>
        <v>たなか</v>
      </c>
      <c r="Z23" s="274"/>
      <c r="AA23" s="274"/>
      <c r="AB23" s="274"/>
      <c r="AC23" s="274"/>
      <c r="AD23" s="274" t="str">
        <f>IF(入力!AE28="","",入力!AE28)</f>
        <v>ありす</v>
      </c>
      <c r="AE23" s="274"/>
      <c r="AF23" s="274"/>
      <c r="AG23" s="274"/>
      <c r="AH23" s="275"/>
      <c r="AI23" s="276">
        <f>IF(入力!AJ28="","",入力!AJ28)</f>
        <v>1</v>
      </c>
      <c r="AJ23" s="276"/>
      <c r="AK23" s="268">
        <f>IF(入力!AL28="","",入力!AL28)</f>
        <v>149</v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長谷山</v>
      </c>
      <c r="F24" s="267"/>
      <c r="G24" s="267"/>
      <c r="H24" s="267"/>
      <c r="I24" s="267"/>
      <c r="J24" s="267" t="str">
        <f>IF(入力!K29="","",入力!K29)</f>
        <v>彩美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>田中</v>
      </c>
      <c r="Z24" s="267"/>
      <c r="AA24" s="267"/>
      <c r="AB24" s="267"/>
      <c r="AC24" s="267"/>
      <c r="AD24" s="267" t="str">
        <f>IF(入力!AE29="","",入力!AE29)</f>
        <v>有澄</v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うえむら</v>
      </c>
      <c r="F25" s="274"/>
      <c r="G25" s="274"/>
      <c r="H25" s="274"/>
      <c r="I25" s="274"/>
      <c r="J25" s="274" t="str">
        <f>IF(入力!K30="","",入力!K30)</f>
        <v>ゆうか</v>
      </c>
      <c r="K25" s="274"/>
      <c r="L25" s="274"/>
      <c r="M25" s="274"/>
      <c r="N25" s="275"/>
      <c r="O25" s="276">
        <f>IF(入力!P30="","",入力!P30)</f>
        <v>1</v>
      </c>
      <c r="P25" s="276"/>
      <c r="Q25" s="268">
        <f>IF(入力!R30="","",入力!R30)</f>
        <v>163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>
        <f>IF(入力!X30="","",入力!X30)</f>
        <v>12</v>
      </c>
      <c r="X25" s="276"/>
      <c r="Y25" s="281" t="str">
        <f>IF(入力!Z30="","",入力!Z30)</f>
        <v>こばやし</v>
      </c>
      <c r="Z25" s="274"/>
      <c r="AA25" s="274"/>
      <c r="AB25" s="274"/>
      <c r="AC25" s="274"/>
      <c r="AD25" s="274" t="str">
        <f>IF(入力!AE30="","",入力!AE30)</f>
        <v>はるか</v>
      </c>
      <c r="AE25" s="274"/>
      <c r="AF25" s="274"/>
      <c r="AG25" s="274"/>
      <c r="AH25" s="275"/>
      <c r="AI25" s="276">
        <f>IF(入力!AJ30="","",入力!AJ30)</f>
        <v>1</v>
      </c>
      <c r="AJ25" s="276"/>
      <c r="AK25" s="268">
        <f>IF(入力!AL30="","",入力!AL30)</f>
        <v>144</v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上村</v>
      </c>
      <c r="F26" s="307"/>
      <c r="G26" s="307"/>
      <c r="H26" s="307"/>
      <c r="I26" s="307"/>
      <c r="J26" s="307" t="str">
        <f>IF(入力!K31="","",入力!K31)</f>
        <v>優香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>小林</v>
      </c>
      <c r="Z26" s="307"/>
      <c r="AA26" s="307"/>
      <c r="AB26" s="307"/>
      <c r="AC26" s="307"/>
      <c r="AD26" s="307" t="str">
        <f>IF(入力!AE31="","",入力!AE31)</f>
        <v>遥佳</v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8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5139</v>
      </c>
      <c r="B7" s="46" t="str">
        <f>入力!$F$3</f>
        <v>茅ヶ崎市立萩園中学校</v>
      </c>
      <c r="C7" s="46"/>
      <c r="D7" s="46" t="str">
        <f>IF(入力!$Z$2="","",入力!$Z$2)</f>
        <v>湘南</v>
      </c>
      <c r="E7" s="46">
        <f>IF(入力!$I$2="","",入力!$I$2)</f>
        <v>2</v>
      </c>
      <c r="F7" s="57" t="str">
        <f>IF(入力!$F$6="","",入力!$F$6)</f>
        <v>253</v>
      </c>
      <c r="G7" s="57" t="str">
        <f>IF(入力!$I$6="","",入力!$I$6)</f>
        <v>0071</v>
      </c>
      <c r="H7" s="46"/>
      <c r="I7" s="46" t="str">
        <f>IF(入力!$L$5="","",入力!$L$5)</f>
        <v>茅ヶ崎市萩園2425番地</v>
      </c>
      <c r="J7" s="46"/>
      <c r="K7" s="57" t="str">
        <f>IF(入力!$AB$4="","",入力!$AB$4)</f>
        <v>0467</v>
      </c>
      <c r="L7" s="57" t="str">
        <f>IF(入力!$AG$4="","",入力!$AG$4)</f>
        <v>82</v>
      </c>
      <c r="M7" s="57" t="str">
        <f>IF(入力!$AL$4="","",入力!$AL$4)</f>
        <v>9192</v>
      </c>
      <c r="N7" s="57" t="str">
        <f>IF(入力!$AB$6="","",入力!$AB$6)</f>
        <v>0467</v>
      </c>
      <c r="O7" s="57" t="str">
        <f>IF(入力!$AG$6="","",入力!$AG$6)</f>
        <v>82</v>
      </c>
      <c r="P7" s="57" t="str">
        <f>IF(入力!$AL$6="","",入力!$AL$6)</f>
        <v>9193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利根川</v>
      </c>
      <c r="D16" s="46" t="str">
        <f>IF(入力!$L$13="","",入力!$L$13)</f>
        <v>誠</v>
      </c>
      <c r="E16" s="46" t="str">
        <f>IF(入力!$F$12="","",入力!$F$12)</f>
        <v>とねがわ</v>
      </c>
      <c r="F16" s="46" t="str">
        <f>IF(入力!$L$12="","",入力!$L$12)</f>
        <v>まこと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長澤</v>
      </c>
      <c r="D17" s="46" t="str">
        <f>IF(入力!$AB$13="","",入力!$AB$13)</f>
        <v>藍子</v>
      </c>
      <c r="E17" s="46" t="str">
        <f>IF(入力!$V$12="","",入力!$V$12)</f>
        <v>ながさわ</v>
      </c>
      <c r="F17" s="46" t="str">
        <f>IF(入力!$AB$12="","",入力!$AB$12)</f>
        <v>あいこ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齋</v>
      </c>
      <c r="D24" s="46" t="str">
        <f>IF(入力!$AB$15="","",入力!$AB$15)</f>
        <v>くるみ</v>
      </c>
      <c r="E24" s="46" t="str">
        <f>IF(入力!$V$14="","",入力!$V$14)</f>
        <v>いつき</v>
      </c>
      <c r="F24" s="46" t="str">
        <f>IF(入力!$AB$14="","",入力!$AB$14)</f>
        <v>くるみ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戸井</v>
      </c>
      <c r="D53" s="46" t="str">
        <f>IF(入力!K21="","",入力!K21)</f>
        <v>想</v>
      </c>
      <c r="E53" s="46" t="str">
        <f>IF(入力!F20="","",入力!F20)</f>
        <v>とい</v>
      </c>
      <c r="F53" s="46" t="str">
        <f>IF(入力!K20="","",入力!K20)</f>
        <v>こころ</v>
      </c>
      <c r="G53" s="46"/>
      <c r="H53" s="46"/>
      <c r="I53" s="46">
        <f>IF(入力!P20="","",入力!P20)</f>
        <v>2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小林</v>
      </c>
      <c r="D54" s="46" t="str">
        <f>IF(入力!K23="","",入力!K23)</f>
        <v>夢美</v>
      </c>
      <c r="E54" s="46" t="str">
        <f>IF(入力!F22="","",入力!F22)</f>
        <v>こばやし</v>
      </c>
      <c r="F54" s="46" t="str">
        <f>IF(入力!K22="","",入力!K22)</f>
        <v>ゆみ</v>
      </c>
      <c r="G54" s="46"/>
      <c r="H54" s="46"/>
      <c r="I54" s="46">
        <f>IF(入力!P22="","",入力!P22)</f>
        <v>2</v>
      </c>
      <c r="J54" s="46">
        <f>IF(入力!R22="","",入力!R22)</f>
        <v>161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岡垣</v>
      </c>
      <c r="D55" s="46" t="str">
        <f>IF(入力!K25="","",入力!K25)</f>
        <v>心優</v>
      </c>
      <c r="E55" s="46" t="str">
        <f>IF(入力!F24="","",入力!F24)</f>
        <v>おかがき</v>
      </c>
      <c r="F55" s="46" t="str">
        <f>IF(入力!K24="","",入力!K24)</f>
        <v>みゆ</v>
      </c>
      <c r="G55" s="46"/>
      <c r="H55" s="46"/>
      <c r="I55" s="46">
        <f>IF(入力!P24="","",入力!P24)</f>
        <v>2</v>
      </c>
      <c r="J55" s="46">
        <f>IF(入力!R24="","",入力!R24)</f>
        <v>145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齋</v>
      </c>
      <c r="D56" s="46" t="str">
        <f>IF(入力!K27="","",入力!K27)</f>
        <v>くるみ</v>
      </c>
      <c r="E56" s="46" t="str">
        <f>IF(入力!F26="","",入力!F26)</f>
        <v>いつき</v>
      </c>
      <c r="F56" s="46" t="str">
        <f>IF(入力!K26="","",入力!K26)</f>
        <v>くるみ</v>
      </c>
      <c r="G56" s="46"/>
      <c r="H56" s="46"/>
      <c r="I56" s="46">
        <f>IF(入力!P26="","",入力!P26)</f>
        <v>2</v>
      </c>
      <c r="J56" s="46">
        <f>IF(入力!R26="","",入力!R26)</f>
        <v>164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長谷山</v>
      </c>
      <c r="D57" s="46" t="str">
        <f>IF(入力!K29="","",入力!K29)</f>
        <v>彩美</v>
      </c>
      <c r="E57" s="46" t="str">
        <f>IF(入力!F28="","",入力!F28)</f>
        <v>はせやま</v>
      </c>
      <c r="F57" s="46" t="str">
        <f>IF(入力!K28="","",入力!K28)</f>
        <v>さえみ</v>
      </c>
      <c r="G57" s="46"/>
      <c r="H57" s="46"/>
      <c r="I57" s="46">
        <f>IF(入力!P28="","",入力!P28)</f>
        <v>1</v>
      </c>
      <c r="J57" s="46">
        <f>IF(入力!R28="","",入力!R28)</f>
        <v>163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上村</v>
      </c>
      <c r="D58" s="46" t="str">
        <f>IF(入力!K31="","",入力!K31)</f>
        <v>優香</v>
      </c>
      <c r="E58" s="46" t="str">
        <f>IF(入力!F30="","",入力!F30)</f>
        <v>うえむら</v>
      </c>
      <c r="F58" s="46" t="str">
        <f>IF(入力!K30="","",入力!K30)</f>
        <v>ゆうか</v>
      </c>
      <c r="G58" s="46"/>
      <c r="H58" s="46"/>
      <c r="I58" s="46">
        <f>IF(入力!P30="","",入力!P30)</f>
        <v>1</v>
      </c>
      <c r="J58" s="46">
        <f>IF(入力!R30="","",入力!R30)</f>
        <v>163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工藤</v>
      </c>
      <c r="D59" s="46" t="str">
        <f>IF(入力!AE21="","",入力!AE21)</f>
        <v>珠寿</v>
      </c>
      <c r="E59" s="46" t="str">
        <f>IF(入力!Z20="","",入力!Z20)</f>
        <v>くどう</v>
      </c>
      <c r="F59" s="46" t="str">
        <f>IF(入力!AE20="","",入力!AE20)</f>
        <v>すず</v>
      </c>
      <c r="G59" s="46"/>
      <c r="H59" s="46"/>
      <c r="I59" s="46">
        <f>IF(入力!AJ20="","",入力!AJ20)</f>
        <v>2</v>
      </c>
      <c r="J59" s="46">
        <f>IF(入力!AL20="","",入力!AL20)</f>
        <v>164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吉川</v>
      </c>
      <c r="D60" s="46" t="str">
        <f>IF(入力!AE23="","",入力!AE23)</f>
        <v>ひとみ</v>
      </c>
      <c r="E60" s="46" t="str">
        <f>IF(入力!Z22="","",入力!Z22)</f>
        <v>よしかわ</v>
      </c>
      <c r="F60" s="46" t="str">
        <f>IF(入力!AE22="","",入力!AE22)</f>
        <v>ひとみ</v>
      </c>
      <c r="G60" s="46"/>
      <c r="H60" s="46"/>
      <c r="I60" s="46">
        <f>IF(入力!AJ22="","",入力!AJ22)</f>
        <v>2</v>
      </c>
      <c r="J60" s="46">
        <f>IF(入力!AL22="","",入力!AL22)</f>
        <v>148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平野</v>
      </c>
      <c r="D61" s="46" t="str">
        <f>IF(入力!AE25="","",入力!AE25)</f>
        <v>遥菜</v>
      </c>
      <c r="E61" s="46" t="str">
        <f>IF(入力!Z24="","",入力!Z24)</f>
        <v>ひらの</v>
      </c>
      <c r="F61" s="46" t="str">
        <f>IF(入力!AE24="","",入力!AE24)</f>
        <v>はるな</v>
      </c>
      <c r="G61" s="46"/>
      <c r="H61" s="46"/>
      <c r="I61" s="46">
        <f>IF(入力!AJ24="","",入力!AJ24)</f>
        <v>1</v>
      </c>
      <c r="J61" s="46">
        <f>IF(入力!AL24="","",入力!AL24)</f>
        <v>150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藤原</v>
      </c>
      <c r="D62" s="46" t="str">
        <f>IF(入力!AE27="","",入力!AE27)</f>
        <v>千夏</v>
      </c>
      <c r="E62" s="46" t="str">
        <f>IF(入力!Z26="","",入力!Z26)</f>
        <v>ふじわら</v>
      </c>
      <c r="F62" s="46" t="str">
        <f>IF(入力!AE26="","",入力!AE26)</f>
        <v>ちなつ</v>
      </c>
      <c r="G62" s="46"/>
      <c r="H62" s="46"/>
      <c r="I62" s="46">
        <f>IF(入力!AJ26="","",入力!AJ26)</f>
        <v>1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田中</v>
      </c>
      <c r="D63" s="46" t="str">
        <f>IF(入力!AE29="","",入力!AE29)</f>
        <v>有澄</v>
      </c>
      <c r="E63" s="46" t="str">
        <f>IF(入力!Z28="","",入力!Z28)</f>
        <v>たなか</v>
      </c>
      <c r="F63" s="46" t="str">
        <f>IF(入力!AE28="","",入力!AE28)</f>
        <v>ありす</v>
      </c>
      <c r="G63" s="46"/>
      <c r="H63" s="46"/>
      <c r="I63" s="46">
        <f>IF(入力!AJ28="","",入力!AJ28)</f>
        <v>1</v>
      </c>
      <c r="J63" s="46">
        <f>IF(入力!AL28="","",入力!AL28)</f>
        <v>149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小林</v>
      </c>
      <c r="D64" s="46" t="str">
        <f>IF(入力!AE31="","",入力!AE31)</f>
        <v>遥佳</v>
      </c>
      <c r="E64" s="46" t="str">
        <f>IF(入力!Z30="","",入力!Z30)</f>
        <v>こばやし</v>
      </c>
      <c r="F64" s="46" t="str">
        <f>IF(入力!AE30="","",入力!AE30)</f>
        <v>はるか</v>
      </c>
      <c r="G64" s="46"/>
      <c r="H64" s="46"/>
      <c r="I64" s="46">
        <f>IF(入力!AJ30="","",入力!AJ30)</f>
        <v>1</v>
      </c>
      <c r="J64" s="46">
        <f>IF(入力!AL30="","",入力!AL30)</f>
        <v>144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茅ヶ崎市教育委員会</cp:lastModifiedBy>
  <cp:lastPrinted>2017-11-10T23:55:56Z</cp:lastPrinted>
  <dcterms:created xsi:type="dcterms:W3CDTF">2006-11-03T01:52:14Z</dcterms:created>
  <dcterms:modified xsi:type="dcterms:W3CDTF">2017-11-11T08:45:51Z</dcterms:modified>
</cp:coreProperties>
</file>