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個人フォルダ\高橋（健）\H.29\部活\"/>
    </mc:Choice>
  </mc:AlternateContent>
  <bookViews>
    <workbookView xWindow="0" yWindow="0" windowWidth="19200" windowHeight="809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<sst xmlns="http://schemas.openxmlformats.org/spreadsheetml/2006/main" count="1433" uniqueCount="726">
  <si>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</si>
  <si>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</si>
  <si>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</si>
  <si>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</si>
  <si>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</si>
  <si>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</si>
  <si>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</si>
  <si>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</si>
  <si>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</si>
  <si>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</si>
  <si>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</si>
  <si>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</si>
  <si>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</si>
  <si>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</si>
  <si>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</si>
  <si>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</si>
  <si>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</si>
  <si>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</si>
  <si>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</si>
  <si>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</si>
  <si>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</si>
  <si>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</si>
  <si>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</si>
  <si>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</si>
  <si>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</si>
  <si>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</si>
  <si>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</si>
  <si>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</si>
  <si>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</si>
  <si>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</si>
  <si>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</si>
  <si>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</si>
  <si>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</si>
  <si>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</si>
  <si>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</si>
  <si>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</si>
  <si>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</si>
  <si>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</si>
  <si>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</si>
  <si>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</si>
  <si>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</si>
  <si>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</si>
  <si>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</si>
  <si>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</si>
  <si>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</si>
  <si>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</si>
  <si>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</si>
  <si>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</si>
  <si>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</si>
  <si>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</si>
  <si>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</si>
  <si>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</si>
  <si>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</si>
  <si>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</si>
  <si>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</si>
  <si>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</si>
  <si>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</si>
  <si>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</si>
  <si>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</si>
  <si>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</si>
  <si>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</si>
  <si>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</si>
  <si>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</si>
  <si>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</si>
  <si>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</si>
  <si>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</si>
  <si>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</si>
  <si>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</si>
  <si>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</si>
  <si>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</si>
  <si>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</si>
  <si>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</si>
  <si>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</si>
  <si>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</si>
  <si>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</si>
  <si>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</si>
  <si>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</si>
  <si>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</si>
  <si>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</si>
  <si>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</si>
  <si>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</si>
  <si>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</si>
  <si>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</si>
  <si>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</si>
  <si>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</si>
  <si>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</si>
  <si>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</si>
  <si>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</si>
  <si>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</si>
  <si>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</si>
  <si>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</si>
  <si>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</si>
  <si>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</si>
  <si>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</si>
  <si>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</si>
  <si>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</si>
  <si>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</si>
  <si>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</si>
  <si>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</si>
  <si>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</si>
  <si>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</si>
  <si>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</si>
  <si>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</si>
  <si>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</si>
  <si>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</si>
  <si>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</si>
  <si>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</si>
  <si>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</si>
  <si>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</si>
  <si>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</si>
  <si>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</si>
  <si>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</si>
  <si>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</si>
  <si>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</si>
  <si>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</si>
  <si>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</si>
  <si>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</si>
  <si>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</si>
  <si>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</si>
  <si>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</si>
  <si>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</si>
  <si>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</si>
  <si>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</si>
  <si>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</si>
  <si>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</si>
  <si>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</si>
  <si>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</si>
  <si>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</si>
  <si>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</si>
  <si>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</si>
  <si>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</si>
  <si>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</si>
  <si>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</si>
  <si>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</si>
  <si>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</si>
  <si>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</si>
  <si>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</si>
  <si>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</si>
  <si>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</si>
  <si>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</si>
  <si>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</si>
  <si>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</si>
  <si>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</si>
  <si>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</si>
  <si>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</si>
  <si>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</si>
  <si>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</si>
  <si>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</si>
  <si>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</si>
  <si>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</si>
  <si>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</si>
  <si>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</si>
  <si>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</si>
  <si>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</si>
  <si>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</si>
  <si>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</si>
  <si>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</si>
  <si>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</si>
  <si>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</si>
  <si>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</si>
  <si>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</si>
  <si>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</si>
  <si>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</si>
  <si>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</si>
  <si>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</si>
  <si>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</si>
  <si>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</si>
  <si>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</si>
  <si>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</si>
  <si>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</si>
  <si>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</si>
  <si>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</si>
  <si>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</si>
  <si>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</si>
  <si>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</si>
  <si>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</si>
  <si>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</si>
  <si>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</si>
  <si>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</si>
  <si>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</si>
  <si>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</si>
  <si>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</si>
  <si>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</si>
  <si>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</si>
  <si>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</si>
  <si>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</si>
  <si>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</si>
  <si>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</si>
  <si>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</si>
  <si>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</si>
  <si>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</si>
  <si>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</si>
  <si>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</si>
  <si>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</si>
  <si>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</si>
  <si>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</si>
  <si>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</si>
  <si>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</si>
  <si>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</si>
  <si>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</si>
  <si>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</si>
  <si>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</si>
  <si>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</si>
  <si>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</si>
  <si>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</si>
  <si>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</si>
  <si>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</si>
  <si>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</si>
  <si>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</si>
  <si>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</si>
  <si>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</si>
  <si>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</si>
  <si>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</si>
  <si>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</si>
  <si>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</si>
  <si>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</si>
  <si>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</si>
  <si>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</si>
  <si>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</si>
  <si>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</si>
  <si>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</si>
  <si>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</si>
  <si>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</si>
  <si>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</si>
  <si>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</si>
  <si>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</si>
  <si>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</si>
  <si>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</si>
  <si>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</si>
  <si>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</si>
  <si>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</si>
  <si>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</si>
  <si>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</si>
  <si>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</si>
  <si>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</si>
  <si>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</si>
  <si>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</si>
  <si>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</si>
  <si>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</si>
  <si>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</si>
  <si>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</si>
  <si>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</si>
  <si>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</si>
  <si>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</si>
  <si>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</si>
  <si>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</si>
  <si>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</si>
  <si>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</si>
  <si>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</si>
  <si>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</si>
  <si>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</si>
  <si>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</si>
  <si>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</si>
  <si>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</si>
  <si>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</si>
  <si>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</si>
  <si>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</si>
  <si>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</si>
  <si>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</si>
  <si>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</si>
  <si>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</si>
  <si>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</si>
  <si>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</si>
  <si>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</si>
  <si>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</si>
  <si>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</si>
  <si>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</si>
  <si>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</si>
  <si>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</si>
  <si>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</si>
  <si>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</si>
  <si>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</si>
  <si>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</si>
  <si>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</si>
  <si>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</si>
  <si>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</si>
  <si>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</si>
  <si>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</si>
  <si>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</si>
  <si>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</si>
  <si>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</si>
  <si>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</si>
  <si>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</si>
  <si>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</si>
  <si>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</si>
  <si>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</si>
  <si>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</si>
  <si>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</si>
  <si>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</si>
  <si>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</si>
  <si>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</si>
  <si>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</si>
  <si>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</si>
  <si>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</si>
  <si>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</si>
  <si>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</si>
  <si>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</si>
  <si>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</si>
  <si>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</si>
  <si>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</si>
  <si>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</si>
  <si>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</si>
  <si>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</si>
  <si>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</si>
  <si>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</si>
  <si>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</si>
  <si>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</si>
  <si>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</si>
  <si>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</si>
  <si>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</si>
  <si>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</si>
  <si>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</si>
  <si>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</si>
  <si>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</si>
  <si>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</si>
  <si>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</si>
  <si>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</si>
  <si>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</si>
  <si>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</si>
  <si>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</si>
  <si>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</si>
  <si>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</si>
  <si>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</si>
  <si>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</si>
  <si>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</si>
  <si>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</si>
  <si>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</si>
  <si>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</si>
  <si>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</si>
  <si>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</si>
  <si>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</si>
  <si>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</si>
  <si>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</si>
  <si>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</si>
  <si>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</si>
  <si>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</si>
  <si>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</si>
  <si>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</si>
  <si>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</si>
  <si>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</si>
  <si>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</si>
  <si>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</si>
  <si>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</si>
  <si>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</si>
  <si>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</si>
  <si>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</si>
  <si>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</si>
  <si>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</si>
  <si>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</si>
  <si>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</si>
  <si>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</si>
  <si>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</si>
  <si>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</si>
  <si>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</si>
  <si>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</si>
  <si>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</si>
  <si>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</si>
  <si>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</si>
  <si>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</si>
  <si>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</si>
  <si>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</si>
  <si>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</si>
  <si>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</si>
  <si>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</si>
  <si>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</si>
  <si>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</si>
  <si>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</si>
  <si>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</si>
  <si>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</si>
  <si>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</si>
  <si>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</si>
  <si>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</si>
  <si>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</si>
  <si>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</si>
  <si>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</si>
  <si>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</si>
  <si>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</si>
  <si>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</si>
  <si>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</si>
  <si>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</si>
  <si>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</si>
  <si>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</si>
  <si>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</si>
  <si>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</si>
  <si>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</si>
  <si>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</si>
  <si>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</si>
  <si>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</si>
  <si>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</si>
  <si>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</si>
  <si>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</si>
  <si>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</si>
  <si>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</si>
  <si>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</si>
  <si>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</si>
  <si>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</si>
  <si>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</si>
  <si>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</si>
  <si>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</si>
  <si>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</si>
  <si>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</si>
  <si>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</si>
  <si>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</si>
  <si>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</si>
  <si>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</si>
  <si>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</si>
  <si>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</si>
  <si>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</si>
  <si>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</si>
  <si>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</si>
  <si>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</si>
  <si>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</si>
  <si>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</si>
  <si>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</si>
  <si>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</si>
  <si>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</si>
  <si>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</si>
  <si>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</si>
  <si>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</si>
  <si>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</si>
  <si>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</si>
  <si>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</si>
  <si>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</si>
  <si>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</si>
  <si>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</si>
  <si>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</si>
  <si>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</si>
  <si>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</si>
  <si>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</si>
  <si>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</si>
  <si>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</si>
  <si>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</si>
  <si>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</si>
  <si>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</si>
  <si>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</si>
  <si>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</si>
  <si>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</si>
  <si>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</si>
  <si>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</si>
  <si>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</si>
  <si>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</si>
  <si>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</si>
  <si>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</si>
  <si>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</si>
  <si>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</si>
  <si>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</si>
  <si>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</si>
  <si>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</si>
  <si>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</si>
  <si>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</si>
  <si>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</si>
  <si>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</si>
  <si>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</si>
  <si>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</si>
  <si>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</si>
  <si>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</si>
  <si>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</si>
  <si>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</si>
  <si>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</si>
  <si>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</si>
  <si>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</si>
  <si>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</si>
  <si>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</si>
  <si>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</si>
  <si>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</si>
  <si>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</si>
  <si>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</si>
  <si>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</si>
  <si>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</si>
  <si>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</si>
  <si>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</si>
  <si>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</si>
  <si>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</si>
  <si>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</si>
  <si>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</si>
  <si>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</si>
  <si>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</si>
  <si>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</si>
  <si>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</si>
  <si>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</si>
  <si>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</si>
  <si>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</si>
  <si>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</si>
  <si>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</si>
  <si>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</si>
  <si>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</si>
  <si>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</si>
  <si>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</si>
  <si>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</si>
  <si>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</si>
  <si>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</si>
  <si>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</si>
  <si>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</si>
  <si>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</si>
  <si>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</si>
  <si>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</si>
  <si>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</si>
  <si>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</si>
  <si>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</si>
  <si>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</si>
  <si>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</si>
  <si>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</si>
  <si>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</si>
  <si>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</si>
  <si>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</si>
  <si>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</si>
  <si>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</si>
  <si>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</si>
  <si>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</si>
  <si>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</si>
  <si>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</si>
  <si>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</si>
  <si>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</si>
  <si>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</si>
  <si>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</si>
  <si>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</si>
  <si>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</si>
  <si>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</si>
  <si>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</si>
  <si>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</si>
  <si>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</si>
  <si>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</si>
  <si>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</si>
  <si>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</si>
  <si>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</si>
  <si>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</si>
  <si>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</si>
  <si>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</si>
  <si>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</si>
  <si>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</si>
  <si>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</si>
  <si>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</si>
  <si>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</si>
  <si>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</si>
  <si>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</si>
  <si>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</si>
  <si>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</si>
  <si>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</si>
  <si>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</si>
  <si>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</si>
  <si>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</si>
  <si>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</si>
  <si>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</si>
  <si>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</si>
  <si>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</si>
  <si>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</si>
  <si>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</si>
  <si>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</si>
  <si>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</si>
  <si>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</si>
  <si>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</si>
  <si>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</si>
  <si>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</si>
  <si>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</si>
  <si>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</si>
  <si>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</si>
  <si>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</si>
  <si>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</si>
  <si>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</si>
  <si>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</si>
  <si>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</si>
  <si>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</si>
  <si>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</si>
  <si>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</si>
  <si>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</si>
  <si>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</si>
  <si>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</si>
  <si>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</si>
  <si>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</si>
  <si>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</si>
  <si>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</si>
  <si>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</si>
  <si>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</si>
  <si>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</si>
  <si>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</si>
  <si>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</si>
  <si>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</si>
  <si>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</si>
  <si>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</si>
  <si>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</si>
  <si>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</si>
  <si>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</si>
  <si>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</si>
  <si>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</si>
  <si>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</si>
  <si>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</si>
  <si>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</si>
  <si>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</si>
  <si>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</si>
  <si>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</si>
  <si>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</si>
  <si>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</si>
  <si>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</si>
  <si>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</si>
  <si>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</si>
  <si>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</si>
  <si>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</si>
  <si>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</si>
  <si>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</si>
  <si>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</si>
  <si>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</si>
  <si>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</si>
  <si>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</si>
  <si>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</si>
  <si>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</si>
  <si>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</si>
  <si>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</si>
  <si>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</si>
  <si>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</si>
  <si>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</si>
  <si>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</si>
  <si>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</si>
  <si>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</si>
  <si>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</si>
  <si>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</si>
  <si>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</si>
  <si>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</si>
  <si>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</si>
  <si>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</si>
  <si>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</si>
  <si>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</si>
  <si>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</si>
  <si>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</si>
  <si>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</si>
  <si>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</si>
  <si>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</si>
  <si>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</si>
  <si>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</si>
  <si>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</si>
  <si>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</si>
  <si>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</si>
  <si>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</si>
  <si>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</si>
  <si>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</si>
  <si>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</si>
  <si>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</si>
  <si>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</si>
  <si>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</si>
  <si>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</si>
  <si>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</si>
  <si>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</si>
  <si>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</si>
  <si>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</si>
  <si>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</si>
  <si>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</si>
  <si>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</si>
  <si>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</si>
  <si>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</si>
  <si>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</si>
  <si>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</si>
  <si>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</si>
  <si>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</si>
  <si>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</si>
  <si>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</si>
  <si>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</si>
  <si>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</si>
  <si>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</si>
  <si>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</si>
  <si>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</si>
  <si>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</si>
  <si>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</si>
  <si>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</si>
  <si>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</si>
  <si>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</si>
  <si>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</si>
  <si>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</si>
  <si>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</si>
  <si>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</si>
  <si>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</si>
  <si>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</si>
  <si>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</si>
  <si>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</si>
  <si>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</si>
  <si>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</si>
  <si>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</si>
  <si>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</si>
  <si>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</si>
  <si>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</si>
  <si>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</si>
  <si>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</si>
  <si>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253</t>
    <phoneticPr fontId="2"/>
  </si>
  <si>
    <t>0025</t>
    <phoneticPr fontId="2"/>
  </si>
  <si>
    <t>松が丘2-8-54</t>
    <rPh sb="0" eb="1">
      <t>マツ</t>
    </rPh>
    <rPh sb="2" eb="3">
      <t>オカ</t>
    </rPh>
    <phoneticPr fontId="2"/>
  </si>
  <si>
    <t>0467</t>
    <phoneticPr fontId="2"/>
  </si>
  <si>
    <t>85</t>
    <phoneticPr fontId="2"/>
  </si>
  <si>
    <t>1262</t>
    <phoneticPr fontId="2"/>
  </si>
  <si>
    <t>85</t>
    <phoneticPr fontId="2"/>
  </si>
  <si>
    <t>1268</t>
    <phoneticPr fontId="2"/>
  </si>
  <si>
    <t>高橋</t>
    <rPh sb="0" eb="2">
      <t>タカハシ</t>
    </rPh>
    <phoneticPr fontId="2"/>
  </si>
  <si>
    <t>健太</t>
    <rPh sb="0" eb="2">
      <t>ケンタ</t>
    </rPh>
    <phoneticPr fontId="2"/>
  </si>
  <si>
    <t>たかはし</t>
    <phoneticPr fontId="2"/>
  </si>
  <si>
    <t>けんた</t>
    <phoneticPr fontId="2"/>
  </si>
  <si>
    <t>佳奈</t>
    <rPh sb="0" eb="2">
      <t>カナ</t>
    </rPh>
    <phoneticPr fontId="2"/>
  </si>
  <si>
    <t>かな</t>
    <phoneticPr fontId="2"/>
  </si>
  <si>
    <t>郷右近</t>
    <rPh sb="0" eb="3">
      <t>ゴウコン</t>
    </rPh>
    <phoneticPr fontId="2"/>
  </si>
  <si>
    <t>めい</t>
    <phoneticPr fontId="2"/>
  </si>
  <si>
    <t>ごうこん</t>
    <phoneticPr fontId="2"/>
  </si>
  <si>
    <t>馬場</t>
    <rPh sb="0" eb="2">
      <t>ババ</t>
    </rPh>
    <phoneticPr fontId="2"/>
  </si>
  <si>
    <t>風果</t>
    <rPh sb="0" eb="1">
      <t>カゼ</t>
    </rPh>
    <rPh sb="1" eb="2">
      <t>カ</t>
    </rPh>
    <phoneticPr fontId="2"/>
  </si>
  <si>
    <t>新倉</t>
    <rPh sb="0" eb="2">
      <t>ニイクラ</t>
    </rPh>
    <phoneticPr fontId="2"/>
  </si>
  <si>
    <t>陽和子</t>
    <rPh sb="0" eb="1">
      <t>ヨウ</t>
    </rPh>
    <rPh sb="1" eb="2">
      <t>ワ</t>
    </rPh>
    <rPh sb="2" eb="3">
      <t>コ</t>
    </rPh>
    <phoneticPr fontId="2"/>
  </si>
  <si>
    <t>幾原</t>
    <rPh sb="0" eb="1">
      <t>イク</t>
    </rPh>
    <rPh sb="1" eb="2">
      <t>ハラ</t>
    </rPh>
    <phoneticPr fontId="2"/>
  </si>
  <si>
    <t>美羽</t>
    <rPh sb="0" eb="2">
      <t>ミウ</t>
    </rPh>
    <phoneticPr fontId="2"/>
  </si>
  <si>
    <t>めい</t>
    <phoneticPr fontId="2"/>
  </si>
  <si>
    <t>山田</t>
    <rPh sb="0" eb="2">
      <t>ヤマダ</t>
    </rPh>
    <phoneticPr fontId="2"/>
  </si>
  <si>
    <t>帆南</t>
    <rPh sb="0" eb="1">
      <t>ホ</t>
    </rPh>
    <rPh sb="1" eb="2">
      <t>ミナミ</t>
    </rPh>
    <phoneticPr fontId="2"/>
  </si>
  <si>
    <t>橋本</t>
    <rPh sb="0" eb="2">
      <t>ハシモト</t>
    </rPh>
    <phoneticPr fontId="2"/>
  </si>
  <si>
    <t>紋</t>
    <rPh sb="0" eb="1">
      <t>アヤ</t>
    </rPh>
    <phoneticPr fontId="2"/>
  </si>
  <si>
    <t>井口</t>
    <rPh sb="0" eb="2">
      <t>イグチ</t>
    </rPh>
    <phoneticPr fontId="2"/>
  </si>
  <si>
    <t>愛</t>
    <rPh sb="0" eb="1">
      <t>アイ</t>
    </rPh>
    <phoneticPr fontId="2"/>
  </si>
  <si>
    <t>新井</t>
    <rPh sb="0" eb="2">
      <t>アライ</t>
    </rPh>
    <phoneticPr fontId="2"/>
  </si>
  <si>
    <t>さくら</t>
    <phoneticPr fontId="2"/>
  </si>
  <si>
    <t>ばば</t>
    <phoneticPr fontId="2"/>
  </si>
  <si>
    <t>ふうか</t>
    <phoneticPr fontId="2"/>
  </si>
  <si>
    <t>にいくら</t>
    <phoneticPr fontId="2"/>
  </si>
  <si>
    <t>ひなこ</t>
    <phoneticPr fontId="2"/>
  </si>
  <si>
    <t>いくはら</t>
    <phoneticPr fontId="2"/>
  </si>
  <si>
    <t>みう</t>
    <phoneticPr fontId="2"/>
  </si>
  <si>
    <t>あらい</t>
    <phoneticPr fontId="2"/>
  </si>
  <si>
    <t>さくら</t>
    <phoneticPr fontId="2"/>
  </si>
  <si>
    <t>やまだ</t>
    <phoneticPr fontId="2"/>
  </si>
  <si>
    <t>はんな</t>
    <phoneticPr fontId="2"/>
  </si>
  <si>
    <t>はしもと</t>
    <phoneticPr fontId="2"/>
  </si>
  <si>
    <t>あや</t>
    <phoneticPr fontId="2"/>
  </si>
  <si>
    <t>いぐち</t>
    <phoneticPr fontId="2"/>
  </si>
  <si>
    <t>あい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</si>
</sst>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Normal="100" zoomScaleSheetLayoutView="100" workbookViewId="0">
      <selection activeCell="BN20" sqref="BN20"/>
    </sheetView>
  </sheetViews>
  <sheetFormatPr defaultColWidth="38.36328125" defaultRowHeight="14"/>
  <cols>
    <col min="1" max="1" width="7.453125" style="34" hidden="1" customWidth="1"/>
    <col min="2" max="2" width="6.179687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179687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179687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179687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179687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179687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179687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179687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179687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179687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179687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179687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179687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1" sqref="B1:AO1"/>
    </sheetView>
  </sheetViews>
  <sheetFormatPr defaultColWidth="2.1796875" defaultRowHeight="13"/>
  <cols>
    <col min="1" max="1" width="8" style="3" customWidth="1"/>
    <col min="2" max="16384" width="2.179687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26" sqref="R26:S27"/>
    </sheetView>
  </sheetViews>
  <sheetFormatPr defaultColWidth="2.1796875" defaultRowHeight="13"/>
  <cols>
    <col min="1" max="1" width="8" style="3" customWidth="1"/>
    <col min="2" max="16384" width="2.179687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5140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茅ヶ崎市立浜須賀中学校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690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688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695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694</v>
      </c>
      <c r="W15" s="160"/>
      <c r="X15" s="160"/>
      <c r="Y15" s="160"/>
      <c r="Z15" s="160"/>
      <c r="AA15" s="160"/>
      <c r="AB15" s="162" t="s">
        <v>695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712</v>
      </c>
      <c r="G20" s="201"/>
      <c r="H20" s="201"/>
      <c r="I20" s="201"/>
      <c r="J20" s="201"/>
      <c r="K20" s="201" t="s">
        <v>713</v>
      </c>
      <c r="L20" s="201"/>
      <c r="M20" s="201"/>
      <c r="N20" s="201"/>
      <c r="O20" s="202"/>
      <c r="P20" s="198">
        <v>2</v>
      </c>
      <c r="Q20" s="198"/>
      <c r="R20" s="203">
        <v>153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722</v>
      </c>
      <c r="AA20" s="201"/>
      <c r="AB20" s="201"/>
      <c r="AC20" s="201"/>
      <c r="AD20" s="201"/>
      <c r="AE20" s="201" t="s">
        <v>723</v>
      </c>
      <c r="AF20" s="201"/>
      <c r="AG20" s="201"/>
      <c r="AH20" s="201"/>
      <c r="AI20" s="202"/>
      <c r="AJ20" s="198">
        <v>1</v>
      </c>
      <c r="AK20" s="198"/>
      <c r="AL20" s="203">
        <v>148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706</v>
      </c>
      <c r="AA21" s="216"/>
      <c r="AB21" s="216"/>
      <c r="AC21" s="216"/>
      <c r="AD21" s="216"/>
      <c r="AE21" s="216" t="s">
        <v>707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714</v>
      </c>
      <c r="G22" s="169"/>
      <c r="H22" s="169"/>
      <c r="I22" s="169"/>
      <c r="J22" s="169"/>
      <c r="K22" s="169" t="s">
        <v>715</v>
      </c>
      <c r="L22" s="169"/>
      <c r="M22" s="169"/>
      <c r="N22" s="169"/>
      <c r="O22" s="170"/>
      <c r="P22" s="210">
        <v>2</v>
      </c>
      <c r="Q22" s="210"/>
      <c r="R22" s="212">
        <v>154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1</v>
      </c>
      <c r="AK22" s="210"/>
      <c r="AL22" s="212">
        <v>157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708</v>
      </c>
      <c r="AA23" s="223"/>
      <c r="AB23" s="223"/>
      <c r="AC23" s="223"/>
      <c r="AD23" s="223"/>
      <c r="AE23" s="223" t="s">
        <v>709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716</v>
      </c>
      <c r="G24" s="169"/>
      <c r="H24" s="169"/>
      <c r="I24" s="169"/>
      <c r="J24" s="169"/>
      <c r="K24" s="169" t="s">
        <v>717</v>
      </c>
      <c r="L24" s="169"/>
      <c r="M24" s="169"/>
      <c r="N24" s="169"/>
      <c r="O24" s="170"/>
      <c r="P24" s="210">
        <v>2</v>
      </c>
      <c r="Q24" s="210"/>
      <c r="R24" s="212">
        <v>156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701</v>
      </c>
      <c r="G25" s="223"/>
      <c r="H25" s="223"/>
      <c r="I25" s="223"/>
      <c r="J25" s="223"/>
      <c r="K25" s="223" t="s">
        <v>702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696</v>
      </c>
      <c r="G26" s="169"/>
      <c r="H26" s="169"/>
      <c r="I26" s="169"/>
      <c r="J26" s="169"/>
      <c r="K26" s="169" t="s">
        <v>695</v>
      </c>
      <c r="L26" s="169"/>
      <c r="M26" s="169"/>
      <c r="N26" s="169"/>
      <c r="O26" s="170"/>
      <c r="P26" s="210">
        <v>2</v>
      </c>
      <c r="Q26" s="210"/>
      <c r="R26" s="212">
        <v>167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694</v>
      </c>
      <c r="G27" s="223"/>
      <c r="H27" s="223"/>
      <c r="I27" s="223"/>
      <c r="J27" s="223"/>
      <c r="K27" s="223" t="s">
        <v>703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718</v>
      </c>
      <c r="G28" s="169"/>
      <c r="H28" s="169"/>
      <c r="I28" s="169"/>
      <c r="J28" s="169"/>
      <c r="K28" s="169" t="s">
        <v>719</v>
      </c>
      <c r="L28" s="169"/>
      <c r="M28" s="169"/>
      <c r="N28" s="169"/>
      <c r="O28" s="170"/>
      <c r="P28" s="210">
        <v>2</v>
      </c>
      <c r="Q28" s="210"/>
      <c r="R28" s="212">
        <v>153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710</v>
      </c>
      <c r="G29" s="223"/>
      <c r="H29" s="223"/>
      <c r="I29" s="223"/>
      <c r="J29" s="223"/>
      <c r="K29" s="223" t="s">
        <v>711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720</v>
      </c>
      <c r="G30" s="169"/>
      <c r="H30" s="169"/>
      <c r="I30" s="169"/>
      <c r="J30" s="169"/>
      <c r="K30" s="169" t="s">
        <v>721</v>
      </c>
      <c r="L30" s="169"/>
      <c r="M30" s="169"/>
      <c r="N30" s="169"/>
      <c r="O30" s="170"/>
      <c r="P30" s="210">
        <v>1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704</v>
      </c>
      <c r="G31" s="160"/>
      <c r="H31" s="160"/>
      <c r="I31" s="160"/>
      <c r="J31" s="160"/>
      <c r="K31" s="160" t="s">
        <v>705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1796875" defaultRowHeight="13"/>
  <cols>
    <col min="1" max="16384" width="2.179687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5140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湘南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茅ヶ崎市立浜須賀中学校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たかはし</v>
      </c>
      <c r="F7" s="335"/>
      <c r="G7" s="335"/>
      <c r="H7" s="335"/>
      <c r="I7" s="335"/>
      <c r="J7" s="335"/>
      <c r="K7" s="335" t="str">
        <f>IF(入力!L12="","",入力!L12)</f>
        <v>けんた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たかはし</v>
      </c>
      <c r="V7" s="166"/>
      <c r="W7" s="166"/>
      <c r="X7" s="166"/>
      <c r="Y7" s="166"/>
      <c r="Z7" s="309"/>
      <c r="AA7" s="292" t="str">
        <f>IF(入力!AB12="","",入力!AB12)</f>
        <v>かな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高橋</v>
      </c>
      <c r="F8" s="323"/>
      <c r="G8" s="323"/>
      <c r="H8" s="323"/>
      <c r="I8" s="323"/>
      <c r="J8" s="323"/>
      <c r="K8" s="323" t="str">
        <f>IF(入力!L13="","",入力!L13)</f>
        <v>健太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高橋</v>
      </c>
      <c r="V8" s="326"/>
      <c r="W8" s="326"/>
      <c r="X8" s="326"/>
      <c r="Y8" s="326"/>
      <c r="Z8" s="327"/>
      <c r="AA8" s="328" t="str">
        <f>IF(入力!AB13="","",入力!AB13)</f>
        <v>佳奈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ごうこん</v>
      </c>
      <c r="V9" s="166"/>
      <c r="W9" s="166"/>
      <c r="X9" s="166"/>
      <c r="Y9" s="166"/>
      <c r="Z9" s="309"/>
      <c r="AA9" s="292" t="str">
        <f>IF(入力!AB14="","",入力!AB14)</f>
        <v>めい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郷右近</v>
      </c>
      <c r="V10" s="295"/>
      <c r="W10" s="295"/>
      <c r="X10" s="295"/>
      <c r="Y10" s="295"/>
      <c r="Z10" s="298"/>
      <c r="AA10" s="294" t="str">
        <f>IF(入力!AB15="","",入力!AB15)</f>
        <v>めい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ばば</v>
      </c>
      <c r="F15" s="288"/>
      <c r="G15" s="288"/>
      <c r="H15" s="288"/>
      <c r="I15" s="288"/>
      <c r="J15" s="288" t="str">
        <f>IF(入力!K20="","",入力!K20)</f>
        <v>ふうか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はしもと</v>
      </c>
      <c r="Z15" s="288"/>
      <c r="AA15" s="288"/>
      <c r="AB15" s="288"/>
      <c r="AC15" s="288"/>
      <c r="AD15" s="288" t="str">
        <f>IF(入力!AE20="","",入力!AE20)</f>
        <v>あや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148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馬場</v>
      </c>
      <c r="F16" s="303"/>
      <c r="G16" s="303"/>
      <c r="H16" s="303"/>
      <c r="I16" s="303"/>
      <c r="J16" s="303" t="str">
        <f>IF(入力!K21="","",入力!K21)</f>
        <v>風果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橋本</v>
      </c>
      <c r="Z16" s="303"/>
      <c r="AA16" s="303"/>
      <c r="AB16" s="303"/>
      <c r="AC16" s="303"/>
      <c r="AD16" s="303" t="str">
        <f>IF(入力!AE21="","",入力!AE21)</f>
        <v>紋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にいくら</v>
      </c>
      <c r="F17" s="274"/>
      <c r="G17" s="274"/>
      <c r="H17" s="274"/>
      <c r="I17" s="274"/>
      <c r="J17" s="274" t="str">
        <f>IF(入力!K22="","",入力!K22)</f>
        <v>ひなこ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154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いぐち</v>
      </c>
      <c r="Z17" s="274"/>
      <c r="AA17" s="274"/>
      <c r="AB17" s="274"/>
      <c r="AC17" s="274"/>
      <c r="AD17" s="274" t="str">
        <f>IF(入力!AE22="","",入力!AE22)</f>
        <v>あい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157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新倉</v>
      </c>
      <c r="F18" s="267"/>
      <c r="G18" s="267"/>
      <c r="H18" s="267"/>
      <c r="I18" s="267"/>
      <c r="J18" s="267" t="str">
        <f>IF(入力!K23="","",入力!K23)</f>
        <v>陽和子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井口</v>
      </c>
      <c r="Z18" s="267"/>
      <c r="AA18" s="267"/>
      <c r="AB18" s="267"/>
      <c r="AC18" s="267"/>
      <c r="AD18" s="267" t="str">
        <f>IF(入力!AE23="","",入力!AE23)</f>
        <v>愛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いくはら</v>
      </c>
      <c r="F19" s="274"/>
      <c r="G19" s="274"/>
      <c r="H19" s="274"/>
      <c r="I19" s="274"/>
      <c r="J19" s="274" t="str">
        <f>IF(入力!K24="","",入力!K24)</f>
        <v>みう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156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幾原</v>
      </c>
      <c r="F20" s="267"/>
      <c r="G20" s="267"/>
      <c r="H20" s="267"/>
      <c r="I20" s="267"/>
      <c r="J20" s="267" t="str">
        <f>IF(入力!K25="","",入力!K25)</f>
        <v>美羽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ごうこん</v>
      </c>
      <c r="F21" s="274"/>
      <c r="G21" s="274"/>
      <c r="H21" s="274"/>
      <c r="I21" s="274"/>
      <c r="J21" s="274" t="str">
        <f>IF(入力!K26="","",入力!K26)</f>
        <v>めい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167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郷右近</v>
      </c>
      <c r="F22" s="267"/>
      <c r="G22" s="267"/>
      <c r="H22" s="267"/>
      <c r="I22" s="267"/>
      <c r="J22" s="267" t="str">
        <f>IF(入力!K27="","",入力!K27)</f>
        <v>めい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あらい</v>
      </c>
      <c r="F23" s="274"/>
      <c r="G23" s="274"/>
      <c r="H23" s="274"/>
      <c r="I23" s="274"/>
      <c r="J23" s="274" t="str">
        <f>IF(入力!K28="","",入力!K28)</f>
        <v>さくら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153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新井</v>
      </c>
      <c r="F24" s="267"/>
      <c r="G24" s="267"/>
      <c r="H24" s="267"/>
      <c r="I24" s="267"/>
      <c r="J24" s="267" t="str">
        <f>IF(入力!K29="","",入力!K29)</f>
        <v>さくら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やまだ</v>
      </c>
      <c r="F25" s="274"/>
      <c r="G25" s="274"/>
      <c r="H25" s="274"/>
      <c r="I25" s="274"/>
      <c r="J25" s="274" t="str">
        <f>IF(入力!K30="","",入力!K30)</f>
        <v>はんな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160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山田</v>
      </c>
      <c r="F26" s="280"/>
      <c r="G26" s="280"/>
      <c r="H26" s="280"/>
      <c r="I26" s="280"/>
      <c r="J26" s="280" t="str">
        <f>IF(入力!K31="","",入力!K31)</f>
        <v>帆南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5140</v>
      </c>
      <c r="B7" s="46" t="str">
        <f>入力!$F$3</f>
        <v>茅ヶ崎市立浜須賀中学校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0025</v>
      </c>
      <c r="H7" s="46"/>
      <c r="I7" s="46" t="str">
        <f>IF(入力!$L$5="","",入力!$L$5)</f>
        <v>松が丘2-8-54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1262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1268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高橋</v>
      </c>
      <c r="D16" s="46" t="str">
        <f>IF(入力!$L$13="","",入力!$L$13)</f>
        <v>健太</v>
      </c>
      <c r="E16" s="46" t="str">
        <f>IF(入力!$F$12="","",入力!$F$12)</f>
        <v>たかはし</v>
      </c>
      <c r="F16" s="46" t="str">
        <f>IF(入力!$L$12="","",入力!$L$12)</f>
        <v>けんた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高橋</v>
      </c>
      <c r="D17" s="46" t="str">
        <f>IF(入力!$AB$13="","",入力!$AB$13)</f>
        <v>佳奈</v>
      </c>
      <c r="E17" s="46" t="str">
        <f>IF(入力!$V$12="","",入力!$V$12)</f>
        <v>たかはし</v>
      </c>
      <c r="F17" s="46" t="str">
        <f>IF(入力!$AB$12="","",入力!$AB$12)</f>
        <v>かな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郷右近</v>
      </c>
      <c r="D24" s="46" t="str">
        <f>IF(入力!$AB$15="","",入力!$AB$15)</f>
        <v>めい</v>
      </c>
      <c r="E24" s="46" t="str">
        <f>IF(入力!$V$14="","",入力!$V$14)</f>
        <v>ごうこん</v>
      </c>
      <c r="F24" s="46" t="str">
        <f>IF(入力!$AB$14="","",入力!$AB$14)</f>
        <v>めい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馬場</v>
      </c>
      <c r="D53" s="46" t="str">
        <f>IF(入力!K21="","",入力!K21)</f>
        <v>風果</v>
      </c>
      <c r="E53" s="46" t="str">
        <f>IF(入力!F20="","",入力!F20)</f>
        <v>ばば</v>
      </c>
      <c r="F53" s="46" t="str">
        <f>IF(入力!K20="","",入力!K20)</f>
        <v>ふうか</v>
      </c>
      <c r="G53" s="46"/>
      <c r="H53" s="46"/>
      <c r="I53" s="46">
        <f>IF(入力!P20="","",入力!P20)</f>
        <v>2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新倉</v>
      </c>
      <c r="D54" s="46" t="str">
        <f>IF(入力!K23="","",入力!K23)</f>
        <v>陽和子</v>
      </c>
      <c r="E54" s="46" t="str">
        <f>IF(入力!F22="","",入力!F22)</f>
        <v>にいくら</v>
      </c>
      <c r="F54" s="46" t="str">
        <f>IF(入力!K22="","",入力!K22)</f>
        <v>ひなこ</v>
      </c>
      <c r="G54" s="46"/>
      <c r="H54" s="46"/>
      <c r="I54" s="46">
        <f>IF(入力!P22="","",入力!P22)</f>
        <v>2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幾原</v>
      </c>
      <c r="D55" s="46" t="str">
        <f>IF(入力!K25="","",入力!K25)</f>
        <v>美羽</v>
      </c>
      <c r="E55" s="46" t="str">
        <f>IF(入力!F24="","",入力!F24)</f>
        <v>いくはら</v>
      </c>
      <c r="F55" s="46" t="str">
        <f>IF(入力!K24="","",入力!K24)</f>
        <v>みう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郷右近</v>
      </c>
      <c r="D56" s="46" t="str">
        <f>IF(入力!K27="","",入力!K27)</f>
        <v>めい</v>
      </c>
      <c r="E56" s="46" t="str">
        <f>IF(入力!F26="","",入力!F26)</f>
        <v>ごうこん</v>
      </c>
      <c r="F56" s="46" t="str">
        <f>IF(入力!K26="","",入力!K26)</f>
        <v>めい</v>
      </c>
      <c r="G56" s="46"/>
      <c r="H56" s="46"/>
      <c r="I56" s="46">
        <f>IF(入力!P26="","",入力!P26)</f>
        <v>2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新井</v>
      </c>
      <c r="D57" s="46" t="str">
        <f>IF(入力!K29="","",入力!K29)</f>
        <v>さくら</v>
      </c>
      <c r="E57" s="46" t="str">
        <f>IF(入力!F28="","",入力!F28)</f>
        <v>あらい</v>
      </c>
      <c r="F57" s="46" t="str">
        <f>IF(入力!K28="","",入力!K28)</f>
        <v>さくら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山田</v>
      </c>
      <c r="D58" s="46" t="str">
        <f>IF(入力!K31="","",入力!K31)</f>
        <v>帆南</v>
      </c>
      <c r="E58" s="46" t="str">
        <f>IF(入力!F30="","",入力!F30)</f>
        <v>やまだ</v>
      </c>
      <c r="F58" s="46" t="str">
        <f>IF(入力!K30="","",入力!K30)</f>
        <v>はんな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橋本</v>
      </c>
      <c r="D59" s="46" t="str">
        <f>IF(入力!AE21="","",入力!AE21)</f>
        <v>紋</v>
      </c>
      <c r="E59" s="46" t="str">
        <f>IF(入力!Z20="","",入力!Z20)</f>
        <v>はしもと</v>
      </c>
      <c r="F59" s="46" t="str">
        <f>IF(入力!AE20="","",入力!AE20)</f>
        <v>あや</v>
      </c>
      <c r="G59" s="46"/>
      <c r="H59" s="46"/>
      <c r="I59" s="46">
        <f>IF(入力!AJ20="","",入力!AJ20)</f>
        <v>1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井口</v>
      </c>
      <c r="D60" s="46" t="str">
        <f>IF(入力!AE23="","",入力!AE23)</f>
        <v>愛</v>
      </c>
      <c r="E60" s="46" t="str">
        <f>IF(入力!Z22="","",入力!Z22)</f>
        <v>いぐち</v>
      </c>
      <c r="F60" s="46" t="str">
        <f>IF(入力!AE22="","",入力!AE22)</f>
        <v>あい</v>
      </c>
      <c r="G60" s="46"/>
      <c r="H60" s="46"/>
      <c r="I60" s="46">
        <f>IF(入力!AJ22="","",入力!AJ22)</f>
        <v>1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2017-11-08T04:24:41Z</cp:lastPrinted>
  <dcterms:created xsi:type="dcterms:W3CDTF">2006-11-03T01:52:14Z</dcterms:created>
  <dcterms:modified xsi:type="dcterms:W3CDTF">2017-11-10T04:13:11Z</dcterms:modified>
</cp:coreProperties>
</file>