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池山\バレー部\2019部活\県大会申し込み等\"/>
    </mc:Choice>
  </mc:AlternateContent>
  <bookViews>
    <workbookView xWindow="0" yWindow="0" windowWidth="15345" windowHeight="465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<sst xmlns="http://schemas.openxmlformats.org/spreadsheetml/2006/main" count="1487" uniqueCount="764">
  <si>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</si>
  <si>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</si>
  <si>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</si>
  <si>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</si>
  <si>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</si>
  <si>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</si>
  <si>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</si>
  <si>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</si>
  <si>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</si>
  <si>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</si>
  <si>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</si>
  <si>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</si>
  <si>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</si>
  <si>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</si>
  <si>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</si>
  <si>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</si>
  <si>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</si>
  <si>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</si>
  <si>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</si>
  <si>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</si>
  <si>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</si>
  <si>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</si>
  <si>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</si>
  <si>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</si>
  <si>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</si>
  <si>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</si>
  <si>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</si>
  <si>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</si>
  <si>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</si>
  <si>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</si>
  <si>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</si>
  <si>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</si>
  <si>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</si>
  <si>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</si>
  <si>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</si>
  <si>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</si>
  <si>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</si>
  <si>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</si>
  <si>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</si>
  <si>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</si>
  <si>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</si>
  <si>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</si>
  <si>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</si>
  <si>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</si>
  <si>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</si>
  <si>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</si>
  <si>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</si>
  <si>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</si>
  <si>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</si>
  <si>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</si>
  <si>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</si>
  <si>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</si>
  <si>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</si>
  <si>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</si>
  <si>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</si>
  <si>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</si>
  <si>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</si>
  <si>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</si>
  <si>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</si>
  <si>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</si>
  <si>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</si>
  <si>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</si>
  <si>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</si>
  <si>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</si>
  <si>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</si>
  <si>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</si>
  <si>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</si>
  <si>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</si>
  <si>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</si>
  <si>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</si>
  <si>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</si>
  <si>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</si>
  <si>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</si>
  <si>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</si>
  <si>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</si>
  <si>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</si>
  <si>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</si>
  <si>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</si>
  <si>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</si>
  <si>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</si>
  <si>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</si>
  <si>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</si>
  <si>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</si>
  <si>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</si>
  <si>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</si>
  <si>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</si>
  <si>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</si>
  <si>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</si>
  <si>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</si>
  <si>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</si>
  <si>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</si>
  <si>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</si>
  <si>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</si>
  <si>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</si>
  <si>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</si>
  <si>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</si>
  <si>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</si>
  <si>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</si>
  <si>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</si>
  <si>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</si>
  <si>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</si>
  <si>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</si>
  <si>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</si>
  <si>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</si>
  <si>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</si>
  <si>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</si>
  <si>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</si>
  <si>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</si>
  <si>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</si>
  <si>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</si>
  <si>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</si>
  <si>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</si>
  <si>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</si>
  <si>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</si>
  <si>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</si>
  <si>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</si>
  <si>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</si>
  <si>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</si>
  <si>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</si>
  <si>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</si>
  <si>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</si>
  <si>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</si>
  <si>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</si>
  <si>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</si>
  <si>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</si>
  <si>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</si>
  <si>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</si>
  <si>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</si>
  <si>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</si>
  <si>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</si>
  <si>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</si>
  <si>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</si>
  <si>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</si>
  <si>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</si>
  <si>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</si>
  <si>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</si>
  <si>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</si>
  <si>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</si>
  <si>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</si>
  <si>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</si>
  <si>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</si>
  <si>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</si>
  <si>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</si>
  <si>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</si>
  <si>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</si>
  <si>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</si>
  <si>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</si>
  <si>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</si>
  <si>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</si>
  <si>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</si>
  <si>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</si>
  <si>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</si>
  <si>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</si>
  <si>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</si>
  <si>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</si>
  <si>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</si>
  <si>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</si>
  <si>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</si>
  <si>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</si>
  <si>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</si>
  <si>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</si>
  <si>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</si>
  <si>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</si>
  <si>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</si>
  <si>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</si>
  <si>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</si>
  <si>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</si>
  <si>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</si>
  <si>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</si>
  <si>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</si>
  <si>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</si>
  <si>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</si>
  <si>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</si>
  <si>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</si>
  <si>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</si>
  <si>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</si>
  <si>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</si>
  <si>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</si>
  <si>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</si>
  <si>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</si>
  <si>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</si>
  <si>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</si>
  <si>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</si>
  <si>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</si>
  <si>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</si>
  <si>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</si>
  <si>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</si>
  <si>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</si>
  <si>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</si>
  <si>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</si>
  <si>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</si>
  <si>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</si>
  <si>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</si>
  <si>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</si>
  <si>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</si>
  <si>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</si>
  <si>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</si>
  <si>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</si>
  <si>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</si>
  <si>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</si>
  <si>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</si>
  <si>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</si>
  <si>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</si>
  <si>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</si>
  <si>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</si>
  <si>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</si>
  <si>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</si>
  <si>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</si>
  <si>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</si>
  <si>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</si>
  <si>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</si>
  <si>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</si>
  <si>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</si>
  <si>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</si>
  <si>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</si>
  <si>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</si>
  <si>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</si>
  <si>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</si>
  <si>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</si>
  <si>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</si>
  <si>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</si>
  <si>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</si>
  <si>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</si>
  <si>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</si>
  <si>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</si>
  <si>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</si>
  <si>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</si>
  <si>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</si>
  <si>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</si>
  <si>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</si>
  <si>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</si>
  <si>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</si>
  <si>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</si>
  <si>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</si>
  <si>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</si>
  <si>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</si>
  <si>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</si>
  <si>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</si>
  <si>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</si>
  <si>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</si>
  <si>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</si>
  <si>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</si>
  <si>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</si>
  <si>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</si>
  <si>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</si>
  <si>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</si>
  <si>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</si>
  <si>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</si>
  <si>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</si>
  <si>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</si>
  <si>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</si>
  <si>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</si>
  <si>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</si>
  <si>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</si>
  <si>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</si>
  <si>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</si>
  <si>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</si>
  <si>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</si>
  <si>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</si>
  <si>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</si>
  <si>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</si>
  <si>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</si>
  <si>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</si>
  <si>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</si>
  <si>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</si>
  <si>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</si>
  <si>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</si>
  <si>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</si>
  <si>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</si>
  <si>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</si>
  <si>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</si>
  <si>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</si>
  <si>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</si>
  <si>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</si>
  <si>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</si>
  <si>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</si>
  <si>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</si>
  <si>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</si>
  <si>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</si>
  <si>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</si>
  <si>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</si>
  <si>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</si>
  <si>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</si>
  <si>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</si>
  <si>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</si>
  <si>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</si>
  <si>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</si>
  <si>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</si>
  <si>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</si>
  <si>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</si>
  <si>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</si>
  <si>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</si>
  <si>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</si>
  <si>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</si>
  <si>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</si>
  <si>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</si>
  <si>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</si>
  <si>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</si>
  <si>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</si>
  <si>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</si>
  <si>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</si>
  <si>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</si>
  <si>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</si>
  <si>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</si>
  <si>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</si>
  <si>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</si>
  <si>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</si>
  <si>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</si>
  <si>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</si>
  <si>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</si>
  <si>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</si>
  <si>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</si>
  <si>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</si>
  <si>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</si>
  <si>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</si>
  <si>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</si>
  <si>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</si>
  <si>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</si>
  <si>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</si>
  <si>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</si>
  <si>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</si>
  <si>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</si>
  <si>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</si>
  <si>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</si>
  <si>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</si>
  <si>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</si>
  <si>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</si>
  <si>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</si>
  <si>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</si>
  <si>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</si>
  <si>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</si>
  <si>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</si>
  <si>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</si>
  <si>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</si>
  <si>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</si>
  <si>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</si>
  <si>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</si>
  <si>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</si>
  <si>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</si>
  <si>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</si>
  <si>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</si>
  <si>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</si>
  <si>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</si>
  <si>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</si>
  <si>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</si>
  <si>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</si>
  <si>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</si>
  <si>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</si>
  <si>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</si>
  <si>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</si>
  <si>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</si>
  <si>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</si>
  <si>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</si>
  <si>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</si>
  <si>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</si>
  <si>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</si>
  <si>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</si>
  <si>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</si>
  <si>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</si>
  <si>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</si>
  <si>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</si>
  <si>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</si>
  <si>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</si>
  <si>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</si>
  <si>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</si>
  <si>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</si>
  <si>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</si>
  <si>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</si>
  <si>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</si>
  <si>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</si>
  <si>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</si>
  <si>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</si>
  <si>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</si>
  <si>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</si>
  <si>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</si>
  <si>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</si>
  <si>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</si>
  <si>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</si>
  <si>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</si>
  <si>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</si>
  <si>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</si>
  <si>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</si>
  <si>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</si>
  <si>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</si>
  <si>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</si>
  <si>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</si>
  <si>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</si>
  <si>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</si>
  <si>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</si>
  <si>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</si>
  <si>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</si>
  <si>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</si>
  <si>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</si>
  <si>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</si>
  <si>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</si>
  <si>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</si>
  <si>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</si>
  <si>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</si>
  <si>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</si>
  <si>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</si>
  <si>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</si>
  <si>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</si>
  <si>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</si>
  <si>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</si>
  <si>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</si>
  <si>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</si>
  <si>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</si>
  <si>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</si>
  <si>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</si>
  <si>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</si>
  <si>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</si>
  <si>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</si>
  <si>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</si>
  <si>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</si>
  <si>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</si>
  <si>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</si>
  <si>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</si>
  <si>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</si>
  <si>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</si>
  <si>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</si>
  <si>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</si>
  <si>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</si>
  <si>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</si>
  <si>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</si>
  <si>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</si>
  <si>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</si>
  <si>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</si>
  <si>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</si>
  <si>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</si>
  <si>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</si>
  <si>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</si>
  <si>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</si>
  <si>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</si>
  <si>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</si>
  <si>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</si>
  <si>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</si>
  <si>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</si>
  <si>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</si>
  <si>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</si>
  <si>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</si>
  <si>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</si>
  <si>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</si>
  <si>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</si>
  <si>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</si>
  <si>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</si>
  <si>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</si>
  <si>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</si>
  <si>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</si>
  <si>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</si>
  <si>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</si>
  <si>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</si>
  <si>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</si>
  <si>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</si>
  <si>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</si>
  <si>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</si>
  <si>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</si>
  <si>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</si>
  <si>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</si>
  <si>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</si>
  <si>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</si>
  <si>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</si>
  <si>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</si>
  <si>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</si>
  <si>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</si>
  <si>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</si>
  <si>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</si>
  <si>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</si>
  <si>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</si>
  <si>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</si>
  <si>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</si>
  <si>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</si>
  <si>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</si>
  <si>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</si>
  <si>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</si>
  <si>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</si>
  <si>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</si>
  <si>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</si>
  <si>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</si>
  <si>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</si>
  <si>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</si>
  <si>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</si>
  <si>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</si>
  <si>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</si>
  <si>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</si>
  <si>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</si>
  <si>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</si>
  <si>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</si>
  <si>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</si>
  <si>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</si>
  <si>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</si>
  <si>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</si>
  <si>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</si>
  <si>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</si>
  <si>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</si>
  <si>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</si>
  <si>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</si>
  <si>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</si>
  <si>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</si>
  <si>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</si>
  <si>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</si>
  <si>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</si>
  <si>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</si>
  <si>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</si>
  <si>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</si>
  <si>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</si>
  <si>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</si>
  <si>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</si>
  <si>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</si>
  <si>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</si>
  <si>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</si>
  <si>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</si>
  <si>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</si>
  <si>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</si>
  <si>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</si>
  <si>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</si>
  <si>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</si>
  <si>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</si>
  <si>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</si>
  <si>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</si>
  <si>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</si>
  <si>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</si>
  <si>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</si>
  <si>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</si>
  <si>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</si>
  <si>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</si>
  <si>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</si>
  <si>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</si>
  <si>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</si>
  <si>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</si>
  <si>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</si>
  <si>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</si>
  <si>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</si>
  <si>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</si>
  <si>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</si>
  <si>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</si>
  <si>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</si>
  <si>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</si>
  <si>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</si>
  <si>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</si>
  <si>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</si>
  <si>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</si>
  <si>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</si>
  <si>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</si>
  <si>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</si>
  <si>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</si>
  <si>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</si>
  <si>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</si>
  <si>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</si>
  <si>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</si>
  <si>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</si>
  <si>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</si>
  <si>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</si>
  <si>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</si>
  <si>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</si>
  <si>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</si>
  <si>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</si>
  <si>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</si>
  <si>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</si>
  <si>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</si>
  <si>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</si>
  <si>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</si>
  <si>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</si>
  <si>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</si>
  <si>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</si>
  <si>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</si>
  <si>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</si>
  <si>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</si>
  <si>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</si>
  <si>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</si>
  <si>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</si>
  <si>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</si>
  <si>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</si>
  <si>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</si>
  <si>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</si>
  <si>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</si>
  <si>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</si>
  <si>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</si>
  <si>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</si>
  <si>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</si>
  <si>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</si>
  <si>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</si>
  <si>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</si>
  <si>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</si>
  <si>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</si>
  <si>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</si>
  <si>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</si>
  <si>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</si>
  <si>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</si>
  <si>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</si>
  <si>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</si>
  <si>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</si>
  <si>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</si>
  <si>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</si>
  <si>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</si>
  <si>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</si>
  <si>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</si>
  <si>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</si>
  <si>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</si>
  <si>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</si>
  <si>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</si>
  <si>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</si>
  <si>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</si>
  <si>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</si>
  <si>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</si>
  <si>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</si>
  <si>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</si>
  <si>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</si>
  <si>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</si>
  <si>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</si>
  <si>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</si>
  <si>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</si>
  <si>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</si>
  <si>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</si>
  <si>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</si>
  <si>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</si>
  <si>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</si>
  <si>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</si>
  <si>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</si>
  <si>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</si>
  <si>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</si>
  <si>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</si>
  <si>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</si>
  <si>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</si>
  <si>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</si>
  <si>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</si>
  <si>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</si>
  <si>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</si>
  <si>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</si>
  <si>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</si>
  <si>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</si>
  <si>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</si>
  <si>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</si>
  <si>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</si>
  <si>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</si>
  <si>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</si>
  <si>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</si>
  <si>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</si>
  <si>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</si>
  <si>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</si>
  <si>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</si>
  <si>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</si>
  <si>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</si>
  <si>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</si>
  <si>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</si>
  <si>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</si>
  <si>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</si>
  <si>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</si>
  <si>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</si>
  <si>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</si>
  <si>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</si>
  <si>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</si>
  <si>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</si>
  <si>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</si>
  <si>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</si>
  <si>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</si>
  <si>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</si>
  <si>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</si>
  <si>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</si>
  <si>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</si>
  <si>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</si>
  <si>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</si>
  <si>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</si>
  <si>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</si>
  <si>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</si>
  <si>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</si>
  <si>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</si>
  <si>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</si>
  <si>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</si>
  <si>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</si>
  <si>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</si>
  <si>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</si>
  <si>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</si>
  <si>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</si>
  <si>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</si>
  <si>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</si>
  <si>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</si>
  <si>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</si>
  <si>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</si>
  <si>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</si>
  <si>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</si>
  <si>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</si>
  <si>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</si>
  <si>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</si>
  <si>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</si>
  <si>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</si>
  <si>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</si>
  <si>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</si>
  <si>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</si>
  <si>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</si>
  <si>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</si>
  <si>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</si>
  <si>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</si>
  <si>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</si>
  <si>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</si>
  <si>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</si>
  <si>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253</t>
    <phoneticPr fontId="2"/>
  </si>
  <si>
    <t>0025</t>
    <phoneticPr fontId="2"/>
  </si>
  <si>
    <t>茅ヶ崎市松が丘2－8－54</t>
    <rPh sb="0" eb="4">
      <t>チガサキシ</t>
    </rPh>
    <rPh sb="4" eb="5">
      <t>マツ</t>
    </rPh>
    <rPh sb="6" eb="7">
      <t>オカ</t>
    </rPh>
    <phoneticPr fontId="2"/>
  </si>
  <si>
    <t>0467</t>
    <phoneticPr fontId="2"/>
  </si>
  <si>
    <t>85</t>
    <phoneticPr fontId="2"/>
  </si>
  <si>
    <t>1262</t>
    <phoneticPr fontId="2"/>
  </si>
  <si>
    <t>0467</t>
    <phoneticPr fontId="2"/>
  </si>
  <si>
    <t>85</t>
    <phoneticPr fontId="2"/>
  </si>
  <si>
    <t>1268</t>
    <phoneticPr fontId="2"/>
  </si>
  <si>
    <t>池山</t>
    <rPh sb="0" eb="2">
      <t>イケヤマ</t>
    </rPh>
    <phoneticPr fontId="2"/>
  </si>
  <si>
    <t>采香</t>
    <rPh sb="0" eb="1">
      <t>サイ</t>
    </rPh>
    <rPh sb="1" eb="2">
      <t>カ</t>
    </rPh>
    <phoneticPr fontId="2"/>
  </si>
  <si>
    <t>いけやま</t>
    <phoneticPr fontId="2"/>
  </si>
  <si>
    <t>あやか</t>
    <phoneticPr fontId="2"/>
  </si>
  <si>
    <t>永井</t>
    <rPh sb="0" eb="2">
      <t>ナガイ</t>
    </rPh>
    <phoneticPr fontId="2"/>
  </si>
  <si>
    <t>秀磨</t>
    <rPh sb="0" eb="1">
      <t>シュウ</t>
    </rPh>
    <rPh sb="1" eb="2">
      <t>マ</t>
    </rPh>
    <phoneticPr fontId="2"/>
  </si>
  <si>
    <t>ながい</t>
    <phoneticPr fontId="2"/>
  </si>
  <si>
    <t>しゅうま</t>
    <phoneticPr fontId="2"/>
  </si>
  <si>
    <t>山田</t>
    <rPh sb="0" eb="2">
      <t>ヤマダ</t>
    </rPh>
    <phoneticPr fontId="2"/>
  </si>
  <si>
    <t>やまだ</t>
    <phoneticPr fontId="2"/>
  </si>
  <si>
    <t>はんな</t>
    <phoneticPr fontId="2"/>
  </si>
  <si>
    <t>帆南</t>
    <rPh sb="0" eb="1">
      <t>ホ</t>
    </rPh>
    <rPh sb="1" eb="2">
      <t>ミナミ</t>
    </rPh>
    <phoneticPr fontId="2"/>
  </si>
  <si>
    <t>太田</t>
    <rPh sb="0" eb="2">
      <t>オオタ</t>
    </rPh>
    <phoneticPr fontId="2"/>
  </si>
  <si>
    <t>美姫</t>
    <rPh sb="0" eb="2">
      <t>ミキ</t>
    </rPh>
    <phoneticPr fontId="2"/>
  </si>
  <si>
    <t>おおた</t>
    <phoneticPr fontId="2"/>
  </si>
  <si>
    <t>みき</t>
    <phoneticPr fontId="2"/>
  </si>
  <si>
    <t>橋本</t>
    <rPh sb="0" eb="2">
      <t>ハシモト</t>
    </rPh>
    <phoneticPr fontId="2"/>
  </si>
  <si>
    <t>紋</t>
    <rPh sb="0" eb="1">
      <t>アヤ</t>
    </rPh>
    <phoneticPr fontId="2"/>
  </si>
  <si>
    <t>井口</t>
    <rPh sb="0" eb="2">
      <t>イグチ</t>
    </rPh>
    <phoneticPr fontId="2"/>
  </si>
  <si>
    <t>愛</t>
    <rPh sb="0" eb="1">
      <t>アイ</t>
    </rPh>
    <phoneticPr fontId="2"/>
  </si>
  <si>
    <t>髙橋</t>
    <rPh sb="0" eb="2">
      <t>タカハシ</t>
    </rPh>
    <phoneticPr fontId="2"/>
  </si>
  <si>
    <t>玲杏</t>
    <rPh sb="0" eb="1">
      <t>レイ</t>
    </rPh>
    <rPh sb="1" eb="2">
      <t>アン</t>
    </rPh>
    <phoneticPr fontId="2"/>
  </si>
  <si>
    <t>君島</t>
    <rPh sb="0" eb="2">
      <t>キミジマ</t>
    </rPh>
    <phoneticPr fontId="2"/>
  </si>
  <si>
    <t>未羽</t>
    <rPh sb="0" eb="1">
      <t>ミ</t>
    </rPh>
    <rPh sb="1" eb="2">
      <t>ハネ</t>
    </rPh>
    <phoneticPr fontId="2"/>
  </si>
  <si>
    <t>上野</t>
    <rPh sb="0" eb="2">
      <t>ウエノ</t>
    </rPh>
    <phoneticPr fontId="2"/>
  </si>
  <si>
    <t>恵</t>
    <rPh sb="0" eb="1">
      <t>メグミ</t>
    </rPh>
    <phoneticPr fontId="2"/>
  </si>
  <si>
    <t>中村</t>
    <rPh sb="0" eb="2">
      <t>ナカムラ</t>
    </rPh>
    <phoneticPr fontId="2"/>
  </si>
  <si>
    <t>陽花</t>
    <rPh sb="0" eb="1">
      <t>ヨウ</t>
    </rPh>
    <rPh sb="1" eb="2">
      <t>ハナ</t>
    </rPh>
    <phoneticPr fontId="2"/>
  </si>
  <si>
    <t>佐藤</t>
    <rPh sb="0" eb="2">
      <t>サトウ</t>
    </rPh>
    <phoneticPr fontId="2"/>
  </si>
  <si>
    <t>杏香</t>
    <rPh sb="0" eb="1">
      <t>アン</t>
    </rPh>
    <rPh sb="1" eb="2">
      <t>カ</t>
    </rPh>
    <phoneticPr fontId="2"/>
  </si>
  <si>
    <t>安東</t>
    <rPh sb="0" eb="2">
      <t>アンドウ</t>
    </rPh>
    <phoneticPr fontId="2"/>
  </si>
  <si>
    <t>陽菜</t>
    <rPh sb="0" eb="1">
      <t>ヨウ</t>
    </rPh>
    <rPh sb="1" eb="2">
      <t>ナ</t>
    </rPh>
    <phoneticPr fontId="2"/>
  </si>
  <si>
    <t>巴望</t>
    <rPh sb="0" eb="1">
      <t>ハ</t>
    </rPh>
    <rPh sb="1" eb="2">
      <t>ノゾミ</t>
    </rPh>
    <phoneticPr fontId="2"/>
  </si>
  <si>
    <t>川瀬</t>
    <rPh sb="0" eb="2">
      <t>カワセ</t>
    </rPh>
    <phoneticPr fontId="2"/>
  </si>
  <si>
    <t>由奈</t>
    <rPh sb="0" eb="1">
      <t>ユ</t>
    </rPh>
    <rPh sb="1" eb="2">
      <t>ナ</t>
    </rPh>
    <phoneticPr fontId="2"/>
  </si>
  <si>
    <t>木村</t>
    <rPh sb="0" eb="2">
      <t>キムラ</t>
    </rPh>
    <phoneticPr fontId="2"/>
  </si>
  <si>
    <t>沙羅</t>
    <rPh sb="0" eb="1">
      <t>サ</t>
    </rPh>
    <rPh sb="1" eb="2">
      <t>ラ</t>
    </rPh>
    <phoneticPr fontId="2"/>
  </si>
  <si>
    <t>はしもと</t>
    <phoneticPr fontId="2"/>
  </si>
  <si>
    <t>あや</t>
    <phoneticPr fontId="2"/>
  </si>
  <si>
    <t>いぐち</t>
    <phoneticPr fontId="2"/>
  </si>
  <si>
    <t>あい</t>
    <phoneticPr fontId="2"/>
  </si>
  <si>
    <t>たかはし</t>
    <phoneticPr fontId="2"/>
  </si>
  <si>
    <t>れあ</t>
    <phoneticPr fontId="2"/>
  </si>
  <si>
    <t>きみじま</t>
    <phoneticPr fontId="2"/>
  </si>
  <si>
    <t>みう</t>
    <phoneticPr fontId="2"/>
  </si>
  <si>
    <t>うえの</t>
    <phoneticPr fontId="2"/>
  </si>
  <si>
    <t>めぐみ</t>
    <phoneticPr fontId="2"/>
  </si>
  <si>
    <t>なかむら</t>
    <phoneticPr fontId="2"/>
  </si>
  <si>
    <t>はるか</t>
    <phoneticPr fontId="2"/>
  </si>
  <si>
    <t>さとう</t>
    <phoneticPr fontId="2"/>
  </si>
  <si>
    <t>あんか</t>
    <phoneticPr fontId="2"/>
  </si>
  <si>
    <t>あんどう</t>
    <phoneticPr fontId="2"/>
  </si>
  <si>
    <t>ひな</t>
    <phoneticPr fontId="2"/>
  </si>
  <si>
    <t>はの</t>
    <phoneticPr fontId="2"/>
  </si>
  <si>
    <t>かわせ</t>
    <phoneticPr fontId="2"/>
  </si>
  <si>
    <t>ゆな</t>
    <phoneticPr fontId="2"/>
  </si>
  <si>
    <t>きむら</t>
    <phoneticPr fontId="2"/>
  </si>
  <si>
    <t>さら</t>
    <phoneticPr fontId="2"/>
  </si>
  <si>
    <t>茅ヶ崎市立浜須賀中学校</t>
    <rPh sb="0" eb="5">
      <t>チガサキシリツ</t>
    </rPh>
    <rPh sb="5" eb="8">
      <t>ハマスカ</t>
    </rPh>
    <rPh sb="8" eb="11">
      <t>チュウガッコウ</t>
    </rPh>
    <phoneticPr fontId="2"/>
  </si>
  <si>
    <t>小林　美佐子</t>
    <rPh sb="0" eb="2">
      <t>コバヤシ</t>
    </rPh>
    <rPh sb="3" eb="6">
      <t>ミサコ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</si>
</sst>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1" zoomScale="70" zoomScaleNormal="100" zoomScaleSheetLayoutView="70" workbookViewId="0">
      <selection activeCell="AU9" sqref="AU9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4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2" zoomScaleNormal="100" zoomScaleSheetLayoutView="100" workbookViewId="0">
      <selection activeCell="X26" sqref="X26:Y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5140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茅ヶ崎市立浜須賀中学校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702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718</v>
      </c>
      <c r="G15" s="267"/>
      <c r="H15" s="267"/>
      <c r="I15" s="267"/>
      <c r="J15" s="267"/>
      <c r="K15" s="267" t="s">
        <v>719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716</v>
      </c>
      <c r="G16" s="252"/>
      <c r="H16" s="252"/>
      <c r="I16" s="252"/>
      <c r="J16" s="253"/>
      <c r="K16" s="252" t="s">
        <v>717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712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741</v>
      </c>
      <c r="G22" s="115"/>
      <c r="H22" s="115"/>
      <c r="I22" s="115"/>
      <c r="J22" s="115"/>
      <c r="K22" s="115" t="s">
        <v>742</v>
      </c>
      <c r="L22" s="115"/>
      <c r="M22" s="115"/>
      <c r="N22" s="115"/>
      <c r="O22" s="116"/>
      <c r="P22" s="112">
        <v>3</v>
      </c>
      <c r="Q22" s="112"/>
      <c r="R22" s="103">
        <v>158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751</v>
      </c>
      <c r="AA22" s="115"/>
      <c r="AB22" s="115"/>
      <c r="AC22" s="115"/>
      <c r="AD22" s="115"/>
      <c r="AE22" s="115" t="s">
        <v>752</v>
      </c>
      <c r="AF22" s="115"/>
      <c r="AG22" s="115"/>
      <c r="AH22" s="115"/>
      <c r="AI22" s="116"/>
      <c r="AJ22" s="112">
        <v>2</v>
      </c>
      <c r="AK22" s="112"/>
      <c r="AL22" s="103">
        <v>154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720</v>
      </c>
      <c r="G23" s="108"/>
      <c r="H23" s="108"/>
      <c r="I23" s="108"/>
      <c r="J23" s="108"/>
      <c r="K23" s="108" t="s">
        <v>721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730</v>
      </c>
      <c r="AA23" s="108"/>
      <c r="AB23" s="108"/>
      <c r="AC23" s="108"/>
      <c r="AD23" s="108"/>
      <c r="AE23" s="108" t="s">
        <v>731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743</v>
      </c>
      <c r="G24" s="81"/>
      <c r="H24" s="81"/>
      <c r="I24" s="81"/>
      <c r="J24" s="81"/>
      <c r="K24" s="81" t="s">
        <v>744</v>
      </c>
      <c r="L24" s="81"/>
      <c r="M24" s="81"/>
      <c r="N24" s="81"/>
      <c r="O24" s="82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753</v>
      </c>
      <c r="AA24" s="81"/>
      <c r="AB24" s="81"/>
      <c r="AC24" s="81"/>
      <c r="AD24" s="81"/>
      <c r="AE24" s="81" t="s">
        <v>754</v>
      </c>
      <c r="AF24" s="81"/>
      <c r="AG24" s="81"/>
      <c r="AH24" s="81"/>
      <c r="AI24" s="82"/>
      <c r="AJ24" s="71">
        <v>2</v>
      </c>
      <c r="AK24" s="71"/>
      <c r="AL24" s="87">
        <v>150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722</v>
      </c>
      <c r="G25" s="99"/>
      <c r="H25" s="99"/>
      <c r="I25" s="99"/>
      <c r="J25" s="99"/>
      <c r="K25" s="99" t="s">
        <v>723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732</v>
      </c>
      <c r="AA25" s="99"/>
      <c r="AB25" s="99"/>
      <c r="AC25" s="99"/>
      <c r="AD25" s="99"/>
      <c r="AE25" s="99" t="s">
        <v>733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745</v>
      </c>
      <c r="G26" s="81"/>
      <c r="H26" s="81"/>
      <c r="I26" s="81"/>
      <c r="J26" s="81"/>
      <c r="K26" s="81" t="s">
        <v>746</v>
      </c>
      <c r="L26" s="81"/>
      <c r="M26" s="81"/>
      <c r="N26" s="81"/>
      <c r="O26" s="82"/>
      <c r="P26" s="71">
        <v>2</v>
      </c>
      <c r="Q26" s="71"/>
      <c r="R26" s="87">
        <v>150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755</v>
      </c>
      <c r="AA26" s="81"/>
      <c r="AB26" s="81"/>
      <c r="AC26" s="81"/>
      <c r="AD26" s="81"/>
      <c r="AE26" s="81" t="s">
        <v>756</v>
      </c>
      <c r="AF26" s="81"/>
      <c r="AG26" s="81"/>
      <c r="AH26" s="81"/>
      <c r="AI26" s="82"/>
      <c r="AJ26" s="71">
        <v>1</v>
      </c>
      <c r="AK26" s="71"/>
      <c r="AL26" s="87">
        <v>151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724</v>
      </c>
      <c r="G27" s="99"/>
      <c r="H27" s="99"/>
      <c r="I27" s="99"/>
      <c r="J27" s="99"/>
      <c r="K27" s="99" t="s">
        <v>725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734</v>
      </c>
      <c r="AA27" s="99"/>
      <c r="AB27" s="99"/>
      <c r="AC27" s="99"/>
      <c r="AD27" s="99"/>
      <c r="AE27" s="99" t="s">
        <v>735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713</v>
      </c>
      <c r="G28" s="81"/>
      <c r="H28" s="81"/>
      <c r="I28" s="81"/>
      <c r="J28" s="81"/>
      <c r="K28" s="81" t="s">
        <v>714</v>
      </c>
      <c r="L28" s="81"/>
      <c r="M28" s="81"/>
      <c r="N28" s="81"/>
      <c r="O28" s="82"/>
      <c r="P28" s="71">
        <v>3</v>
      </c>
      <c r="Q28" s="71"/>
      <c r="R28" s="87">
        <v>168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718</v>
      </c>
      <c r="AA28" s="81"/>
      <c r="AB28" s="81"/>
      <c r="AC28" s="81"/>
      <c r="AD28" s="81"/>
      <c r="AE28" s="81" t="s">
        <v>757</v>
      </c>
      <c r="AF28" s="81"/>
      <c r="AG28" s="81"/>
      <c r="AH28" s="81"/>
      <c r="AI28" s="82"/>
      <c r="AJ28" s="71">
        <v>1</v>
      </c>
      <c r="AK28" s="71"/>
      <c r="AL28" s="87">
        <v>149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712</v>
      </c>
      <c r="G29" s="99"/>
      <c r="H29" s="99"/>
      <c r="I29" s="99"/>
      <c r="J29" s="99"/>
      <c r="K29" s="99" t="s">
        <v>715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716</v>
      </c>
      <c r="AA29" s="99"/>
      <c r="AB29" s="99"/>
      <c r="AC29" s="99"/>
      <c r="AD29" s="99"/>
      <c r="AE29" s="99" t="s">
        <v>736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747</v>
      </c>
      <c r="G30" s="81"/>
      <c r="H30" s="81"/>
      <c r="I30" s="81"/>
      <c r="J30" s="81"/>
      <c r="K30" s="81" t="s">
        <v>748</v>
      </c>
      <c r="L30" s="81"/>
      <c r="M30" s="81"/>
      <c r="N30" s="81"/>
      <c r="O30" s="82"/>
      <c r="P30" s="71">
        <v>2</v>
      </c>
      <c r="Q30" s="71"/>
      <c r="R30" s="87">
        <v>154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758</v>
      </c>
      <c r="AA30" s="81"/>
      <c r="AB30" s="81"/>
      <c r="AC30" s="81"/>
      <c r="AD30" s="81"/>
      <c r="AE30" s="81" t="s">
        <v>759</v>
      </c>
      <c r="AF30" s="81"/>
      <c r="AG30" s="81"/>
      <c r="AH30" s="81"/>
      <c r="AI30" s="82"/>
      <c r="AJ30" s="71">
        <v>1</v>
      </c>
      <c r="AK30" s="71"/>
      <c r="AL30" s="87">
        <v>155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726</v>
      </c>
      <c r="G31" s="99"/>
      <c r="H31" s="99"/>
      <c r="I31" s="99"/>
      <c r="J31" s="99"/>
      <c r="K31" s="99" t="s">
        <v>727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737</v>
      </c>
      <c r="AA31" s="99"/>
      <c r="AB31" s="99"/>
      <c r="AC31" s="99"/>
      <c r="AD31" s="99"/>
      <c r="AE31" s="99" t="s">
        <v>738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749</v>
      </c>
      <c r="G32" s="81"/>
      <c r="H32" s="81"/>
      <c r="I32" s="81"/>
      <c r="J32" s="81"/>
      <c r="K32" s="81" t="s">
        <v>750</v>
      </c>
      <c r="L32" s="81"/>
      <c r="M32" s="81"/>
      <c r="N32" s="81"/>
      <c r="O32" s="82"/>
      <c r="P32" s="71">
        <v>2</v>
      </c>
      <c r="Q32" s="71"/>
      <c r="R32" s="87">
        <v>154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760</v>
      </c>
      <c r="AA32" s="81"/>
      <c r="AB32" s="81"/>
      <c r="AC32" s="81"/>
      <c r="AD32" s="81"/>
      <c r="AE32" s="81" t="s">
        <v>761</v>
      </c>
      <c r="AF32" s="81"/>
      <c r="AG32" s="81"/>
      <c r="AH32" s="81"/>
      <c r="AI32" s="82"/>
      <c r="AJ32" s="71">
        <v>1</v>
      </c>
      <c r="AK32" s="71"/>
      <c r="AL32" s="87">
        <v>152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728</v>
      </c>
      <c r="G33" s="74"/>
      <c r="H33" s="74"/>
      <c r="I33" s="74"/>
      <c r="J33" s="74"/>
      <c r="K33" s="74" t="s">
        <v>729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739</v>
      </c>
      <c r="AA33" s="74"/>
      <c r="AB33" s="74"/>
      <c r="AC33" s="74"/>
      <c r="AD33" s="74"/>
      <c r="AE33" s="74" t="s">
        <v>740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762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763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5140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茅ヶ崎市立浜須賀中学校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いけやま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池山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おおた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太田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はしもと</v>
      </c>
      <c r="F15" s="321"/>
      <c r="G15" s="321"/>
      <c r="H15" s="321"/>
      <c r="I15" s="321"/>
      <c r="J15" s="321" t="str">
        <f>IF(入力!K22="","",入力!K22)</f>
        <v>あや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なかむら</v>
      </c>
      <c r="Z15" s="321"/>
      <c r="AA15" s="321"/>
      <c r="AB15" s="321"/>
      <c r="AC15" s="321"/>
      <c r="AD15" s="321" t="str">
        <f>IF(入力!AE22="","",入力!AE22)</f>
        <v>はるか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154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橋本</v>
      </c>
      <c r="F16" s="335"/>
      <c r="G16" s="335"/>
      <c r="H16" s="335"/>
      <c r="I16" s="335"/>
      <c r="J16" s="335" t="str">
        <f>IF(入力!K23="","",入力!K23)</f>
        <v>紋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中村</v>
      </c>
      <c r="Z16" s="335"/>
      <c r="AA16" s="335"/>
      <c r="AB16" s="335"/>
      <c r="AC16" s="335"/>
      <c r="AD16" s="335" t="str">
        <f>IF(入力!AE23="","",入力!AE23)</f>
        <v>陽花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いぐち</v>
      </c>
      <c r="F17" s="316"/>
      <c r="G17" s="316"/>
      <c r="H17" s="316"/>
      <c r="I17" s="316"/>
      <c r="J17" s="316" t="str">
        <f>IF(入力!K24="","",入力!K24)</f>
        <v>あい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さとう</v>
      </c>
      <c r="Z17" s="316"/>
      <c r="AA17" s="316"/>
      <c r="AB17" s="316"/>
      <c r="AC17" s="316"/>
      <c r="AD17" s="316" t="str">
        <f>IF(入力!AE24="","",入力!AE24)</f>
        <v>あんか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井口</v>
      </c>
      <c r="F18" s="309"/>
      <c r="G18" s="309"/>
      <c r="H18" s="309"/>
      <c r="I18" s="309"/>
      <c r="J18" s="309" t="str">
        <f>IF(入力!K25="","",入力!K25)</f>
        <v>愛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佐藤</v>
      </c>
      <c r="Z18" s="309"/>
      <c r="AA18" s="309"/>
      <c r="AB18" s="309"/>
      <c r="AC18" s="309"/>
      <c r="AD18" s="309" t="str">
        <f>IF(入力!AE25="","",入力!AE25)</f>
        <v>杏香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たかはし</v>
      </c>
      <c r="F19" s="316"/>
      <c r="G19" s="316"/>
      <c r="H19" s="316"/>
      <c r="I19" s="316"/>
      <c r="J19" s="316" t="str">
        <f>IF(入力!K26="","",入力!K26)</f>
        <v>れあ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150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あんどう</v>
      </c>
      <c r="Z19" s="316"/>
      <c r="AA19" s="316"/>
      <c r="AB19" s="316"/>
      <c r="AC19" s="316"/>
      <c r="AD19" s="316" t="str">
        <f>IF(入力!AE26="","",入力!AE26)</f>
        <v>ひな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151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髙橋</v>
      </c>
      <c r="F20" s="309"/>
      <c r="G20" s="309"/>
      <c r="H20" s="309"/>
      <c r="I20" s="309"/>
      <c r="J20" s="309" t="str">
        <f>IF(入力!K27="","",入力!K27)</f>
        <v>玲杏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安東</v>
      </c>
      <c r="Z20" s="309"/>
      <c r="AA20" s="309"/>
      <c r="AB20" s="309"/>
      <c r="AC20" s="309"/>
      <c r="AD20" s="309" t="str">
        <f>IF(入力!AE27="","",入力!AE27)</f>
        <v>陽菜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やまだ</v>
      </c>
      <c r="F21" s="316"/>
      <c r="G21" s="316"/>
      <c r="H21" s="316"/>
      <c r="I21" s="316"/>
      <c r="J21" s="316" t="str">
        <f>IF(入力!K28="","",入力!K28)</f>
        <v>はんな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168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おおた</v>
      </c>
      <c r="Z21" s="316"/>
      <c r="AA21" s="316"/>
      <c r="AB21" s="316"/>
      <c r="AC21" s="316"/>
      <c r="AD21" s="316" t="str">
        <f>IF(入力!AE28="","",入力!AE28)</f>
        <v>はの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149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山田</v>
      </c>
      <c r="F22" s="309"/>
      <c r="G22" s="309"/>
      <c r="H22" s="309"/>
      <c r="I22" s="309"/>
      <c r="J22" s="309" t="str">
        <f>IF(入力!K29="","",入力!K29)</f>
        <v>帆南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太田</v>
      </c>
      <c r="Z22" s="309"/>
      <c r="AA22" s="309"/>
      <c r="AB22" s="309"/>
      <c r="AC22" s="309"/>
      <c r="AD22" s="309" t="str">
        <f>IF(入力!AE29="","",入力!AE29)</f>
        <v>巴望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きみじま</v>
      </c>
      <c r="F23" s="316"/>
      <c r="G23" s="316"/>
      <c r="H23" s="316"/>
      <c r="I23" s="316"/>
      <c r="J23" s="316" t="str">
        <f>IF(入力!K30="","",入力!K30)</f>
        <v>みう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154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かわせ</v>
      </c>
      <c r="Z23" s="316"/>
      <c r="AA23" s="316"/>
      <c r="AB23" s="316"/>
      <c r="AC23" s="316"/>
      <c r="AD23" s="316" t="str">
        <f>IF(入力!AE30="","",入力!AE30)</f>
        <v>ゆな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155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君島</v>
      </c>
      <c r="F24" s="309"/>
      <c r="G24" s="309"/>
      <c r="H24" s="309"/>
      <c r="I24" s="309"/>
      <c r="J24" s="309" t="str">
        <f>IF(入力!K31="","",入力!K31)</f>
        <v>未羽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川瀬</v>
      </c>
      <c r="Z24" s="309"/>
      <c r="AA24" s="309"/>
      <c r="AB24" s="309"/>
      <c r="AC24" s="309"/>
      <c r="AD24" s="309" t="str">
        <f>IF(入力!AE31="","",入力!AE31)</f>
        <v>由奈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うえの</v>
      </c>
      <c r="F25" s="316"/>
      <c r="G25" s="316"/>
      <c r="H25" s="316"/>
      <c r="I25" s="316"/>
      <c r="J25" s="316" t="str">
        <f>IF(入力!K32="","",入力!K32)</f>
        <v>めぐみ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154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きむら</v>
      </c>
      <c r="Z25" s="316"/>
      <c r="AA25" s="316"/>
      <c r="AB25" s="316"/>
      <c r="AC25" s="316"/>
      <c r="AD25" s="316" t="str">
        <f>IF(入力!AE32="","",入力!AE32)</f>
        <v>さら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152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上野</v>
      </c>
      <c r="F26" s="348"/>
      <c r="G26" s="348"/>
      <c r="H26" s="348"/>
      <c r="I26" s="348"/>
      <c r="J26" s="348" t="str">
        <f>IF(入力!K33="","",入力!K33)</f>
        <v>恵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木村</v>
      </c>
      <c r="Z26" s="348"/>
      <c r="AA26" s="348"/>
      <c r="AB26" s="348"/>
      <c r="AC26" s="348"/>
      <c r="AD26" s="348" t="str">
        <f>IF(入力!AE33="","",入力!AE33)</f>
        <v>沙羅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5140</v>
      </c>
      <c r="B7" s="31" t="str">
        <f t="shared" ref="B7:C7" si="0">IF($A$8="","",IF($A$9="",B8,B8&amp;"・"&amp;B9))</f>
        <v>茅ヶ崎市立浜須賀中学校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0025</v>
      </c>
      <c r="H7" s="31">
        <f t="shared" si="1"/>
        <v>0</v>
      </c>
      <c r="I7" s="31" t="str">
        <f t="shared" si="1"/>
        <v>茅ヶ崎市松が丘2－8－54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1262</v>
      </c>
      <c r="N7" s="31" t="str">
        <f t="shared" si="1"/>
        <v>0467</v>
      </c>
      <c r="O7" s="31" t="str">
        <f t="shared" si="1"/>
        <v>85</v>
      </c>
      <c r="P7" s="31" t="str">
        <f t="shared" si="1"/>
        <v>1268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5140</v>
      </c>
      <c r="B8" s="32" t="str">
        <f>IF(入力!$F$3="","",入力!$F$3)</f>
        <v>茅ヶ崎市立浜須賀中学校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0025</v>
      </c>
      <c r="H8" s="32"/>
      <c r="I8" s="32" t="str">
        <f>IF(入力!$L$5="","",入力!$L$5)</f>
        <v>茅ヶ崎市松が丘2－8－54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1262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1268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池山</v>
      </c>
      <c r="D16" s="32" t="str">
        <f>IF(入力!$K$13="","",入力!$K$13)</f>
        <v>采香</v>
      </c>
      <c r="E16" s="32" t="str">
        <f>IF(入力!$F$12="","",入力!$F$12)</f>
        <v>いけやま</v>
      </c>
      <c r="F16" s="32" t="str">
        <f>IF(入力!$K$12="","",入力!$K$12)</f>
        <v>あやか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永井</v>
      </c>
      <c r="D17" s="32" t="str">
        <f>IF(入力!$AE$13="","",入力!$AE$13)</f>
        <v>秀磨</v>
      </c>
      <c r="E17" s="32" t="str">
        <f>IF(入力!$Z$12="","",入力!$Z$12)</f>
        <v>ながい</v>
      </c>
      <c r="F17" s="32" t="str">
        <f>IF(入力!$AE$12="","",入力!$AE$12)</f>
        <v>しゅうま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太田</v>
      </c>
      <c r="D20" s="32" t="str">
        <f>IF(入力!$K$16="","",入力!$K$16)</f>
        <v>美姫</v>
      </c>
      <c r="E20" s="32" t="str">
        <f>IF(入力!$F$15="","",入力!$F$15)</f>
        <v>おおた</v>
      </c>
      <c r="F20" s="32" t="str">
        <f>IF(入力!$K$15="","",入力!$K$15)</f>
        <v>みき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山田</v>
      </c>
      <c r="D24" s="32" t="str">
        <f>IF(入力!$AE$16="","",入力!$AE$16)</f>
        <v>帆南</v>
      </c>
      <c r="E24" s="32" t="str">
        <f>IF(入力!$Z$15="","",入力!$Z$15)</f>
        <v>やまだ</v>
      </c>
      <c r="F24" s="32" t="str">
        <f>IF(入力!$AE$15="","",入力!$AE$15)</f>
        <v>はんな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橋本</v>
      </c>
      <c r="D53" s="32" t="str">
        <f>IF(OR(L53&lt;&gt;"○",入力!K23=""),"",入力!K23)</f>
        <v>紋</v>
      </c>
      <c r="E53" s="32" t="str">
        <f>IF(OR(L53&lt;&gt;"○",入力!F22=""),"",入力!F22)</f>
        <v>はしもと</v>
      </c>
      <c r="F53" s="32" t="str">
        <f>IF(OR(L53&lt;&gt;"○",入力!K22=""),"",入力!K22)</f>
        <v>あや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井口</v>
      </c>
      <c r="D54" s="32" t="str">
        <f>IF(OR(L54&lt;&gt;"○",入力!K25=""),"",入力!K25)</f>
        <v>愛</v>
      </c>
      <c r="E54" s="32" t="str">
        <f>IF(OR(L54&lt;&gt;"○",入力!F24=""),"",入力!F24)</f>
        <v>いぐち</v>
      </c>
      <c r="F54" s="32" t="str">
        <f>IF(OR(L54&lt;&gt;"○",入力!K24=""),"",入力!K24)</f>
        <v>あい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髙橋</v>
      </c>
      <c r="D55" s="32" t="str">
        <f>IF(OR(L55&lt;&gt;"○",入力!K27=""),"",入力!K27)</f>
        <v>玲杏</v>
      </c>
      <c r="E55" s="32" t="str">
        <f>IF(OR(L55&lt;&gt;"○",入力!F26=""),"",入力!F26)</f>
        <v>たかはし</v>
      </c>
      <c r="F55" s="32" t="str">
        <f>IF(OR(L55&lt;&gt;"○",入力!K26=""),"",入力!K26)</f>
        <v>れあ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山田</v>
      </c>
      <c r="D56" s="32" t="str">
        <f>IF(OR(L56&lt;&gt;"○",入力!K29=""),"",入力!K29)</f>
        <v>帆南</v>
      </c>
      <c r="E56" s="32" t="str">
        <f>IF(OR(L56&lt;&gt;"○",入力!F28=""),"",入力!F28)</f>
        <v>やまだ</v>
      </c>
      <c r="F56" s="32" t="str">
        <f>IF(OR(L56&lt;&gt;"○",入力!K28=""),"",入力!K28)</f>
        <v>はんな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君島</v>
      </c>
      <c r="D57" s="32" t="str">
        <f>IF(OR(L57&lt;&gt;"○",入力!K31=""),"",入力!K31)</f>
        <v>未羽</v>
      </c>
      <c r="E57" s="32" t="str">
        <f>IF(OR(L57&lt;&gt;"○",入力!F30=""),"",入力!F30)</f>
        <v>きみじま</v>
      </c>
      <c r="F57" s="32" t="str">
        <f>IF(OR(L57&lt;&gt;"○",入力!K30=""),"",入力!K30)</f>
        <v>みう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上野</v>
      </c>
      <c r="D58" s="32" t="str">
        <f>IF(OR(L58&lt;&gt;"○",入力!K33=""),"",入力!K33)</f>
        <v>恵</v>
      </c>
      <c r="E58" s="32" t="str">
        <f>IF(OR(L58&lt;&gt;"○",入力!F32=""),"",入力!F32)</f>
        <v>うえの</v>
      </c>
      <c r="F58" s="32" t="str">
        <f>IF(OR(L58&lt;&gt;"○",入力!K32=""),"",入力!K32)</f>
        <v>めぐみ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中村</v>
      </c>
      <c r="D59" s="32" t="str">
        <f>IF(OR(L59&lt;&gt;"○",入力!AE23=""),"",入力!AE23)</f>
        <v>陽花</v>
      </c>
      <c r="E59" s="32" t="str">
        <f>IF(OR(L59&lt;&gt;"○",入力!Z22=""),"",入力!Z22)</f>
        <v>なかむら</v>
      </c>
      <c r="F59" s="32" t="str">
        <f>IF(OR(L59&lt;&gt;"○",入力!AE22=""),"",入力!AE22)</f>
        <v>はるか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佐藤</v>
      </c>
      <c r="D60" s="32" t="str">
        <f>IF(OR(L60&lt;&gt;"○",入力!AE25=""),"",入力!AE25)</f>
        <v>杏香</v>
      </c>
      <c r="E60" s="32" t="str">
        <f>IF(OR(L60&lt;&gt;"○",入力!Z24=""),"",入力!Z24)</f>
        <v>さとう</v>
      </c>
      <c r="F60" s="32" t="str">
        <f>IF(OR(L60&lt;&gt;"○",入力!AE24=""),"",入力!AE24)</f>
        <v>あんか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安東</v>
      </c>
      <c r="D61" s="32" t="str">
        <f>IF(OR(L61&lt;&gt;"○",入力!AE27=""),"",入力!AE27)</f>
        <v>陽菜</v>
      </c>
      <c r="E61" s="32" t="str">
        <f>IF(OR(L61&lt;&gt;"○",入力!Z26=""),"",入力!Z26)</f>
        <v>あんどう</v>
      </c>
      <c r="F61" s="32" t="str">
        <f>IF(OR(L61&lt;&gt;"○",入力!AE26=""),"",入力!AE26)</f>
        <v>ひな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太田</v>
      </c>
      <c r="D62" s="32" t="str">
        <f>IF(OR(L62&lt;&gt;"○",入力!AE29=""),"",入力!AE29)</f>
        <v>巴望</v>
      </c>
      <c r="E62" s="32" t="str">
        <f>IF(OR(L62&lt;&gt;"○",入力!Z28=""),"",入力!Z28)</f>
        <v>おおた</v>
      </c>
      <c r="F62" s="32" t="str">
        <f>IF(OR(L62&lt;&gt;"○",入力!AE28=""),"",入力!AE28)</f>
        <v>はの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川瀬</v>
      </c>
      <c r="D63" s="32" t="str">
        <f>IF(OR(L63&lt;&gt;"○",入力!AE31=""),"",入力!AE31)</f>
        <v>由奈</v>
      </c>
      <c r="E63" s="32" t="str">
        <f>IF(OR(L63&lt;&gt;"○",入力!Z30=""),"",入力!Z30)</f>
        <v>かわせ</v>
      </c>
      <c r="F63" s="32" t="str">
        <f>IF(OR(L63&lt;&gt;"○",入力!AE30=""),"",入力!AE30)</f>
        <v>ゆな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木村</v>
      </c>
      <c r="D64" s="32" t="str">
        <f>IF(OR(L64&lt;&gt;"○",入力!AE33=""),"",入力!AE33)</f>
        <v>沙羅</v>
      </c>
      <c r="E64" s="32" t="str">
        <f>IF(OR(L64&lt;&gt;"○",入力!Z32=""),"",入力!Z32)</f>
        <v>きむら</v>
      </c>
      <c r="F64" s="32" t="str">
        <f>IF(OR(L64&lt;&gt;"○",入力!AE32=""),"",入力!AE32)</f>
        <v>さら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2019-02-13T13:45:19Z</cp:lastPrinted>
  <dcterms:created xsi:type="dcterms:W3CDTF">2006-11-03T01:52:14Z</dcterms:created>
  <dcterms:modified xsi:type="dcterms:W3CDTF">2019-05-07T21:55:10Z</dcterms:modified>
</cp:coreProperties>
</file>