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高橋（健）\H.29\部活\"/>
    </mc:Choice>
  </mc:AlternateContent>
  <bookViews>
    <workbookView xWindow="0" yWindow="0" windowWidth="15345" windowHeight="54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<sst xmlns="http://schemas.openxmlformats.org/spreadsheetml/2006/main" count="1474" uniqueCount="757">
  <si>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</si>
  <si>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</si>
  <si>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</si>
  <si>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</si>
  <si>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</si>
  <si>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</si>
  <si>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</si>
  <si>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</si>
  <si>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</si>
  <si>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</si>
  <si>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</si>
  <si>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</si>
  <si>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</si>
  <si>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</si>
  <si>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</si>
  <si>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</si>
  <si>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</si>
  <si>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</si>
  <si>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</si>
  <si>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</si>
  <si>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</si>
  <si>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</si>
  <si>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</si>
  <si>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</si>
  <si>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</si>
  <si>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</si>
  <si>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</si>
  <si>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</si>
  <si>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</si>
  <si>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</si>
  <si>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</si>
  <si>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</si>
  <si>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</si>
  <si>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</si>
  <si>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</si>
  <si>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</si>
  <si>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</si>
  <si>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</si>
  <si>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</si>
  <si>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</si>
  <si>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</si>
  <si>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</si>
  <si>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</si>
  <si>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</si>
  <si>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</si>
  <si>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</si>
  <si>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</si>
  <si>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</si>
  <si>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</si>
  <si>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</si>
  <si>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</si>
  <si>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</si>
  <si>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</si>
  <si>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</si>
  <si>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</si>
  <si>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</si>
  <si>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</si>
  <si>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</si>
  <si>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</si>
  <si>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</si>
  <si>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</si>
  <si>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</si>
  <si>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</si>
  <si>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</si>
  <si>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</si>
  <si>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</si>
  <si>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</si>
  <si>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</si>
  <si>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</si>
  <si>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</si>
  <si>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</si>
  <si>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</si>
  <si>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</si>
  <si>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</si>
  <si>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</si>
  <si>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</si>
  <si>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</si>
  <si>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</si>
  <si>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</si>
  <si>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</si>
  <si>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</si>
  <si>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</si>
  <si>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</si>
  <si>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</si>
  <si>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</si>
  <si>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</si>
  <si>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</si>
  <si>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</si>
  <si>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</si>
  <si>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</si>
  <si>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</si>
  <si>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</si>
  <si>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</si>
  <si>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</si>
  <si>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</si>
  <si>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</si>
  <si>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</si>
  <si>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</si>
  <si>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</si>
  <si>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</si>
  <si>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</si>
  <si>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</si>
  <si>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</si>
  <si>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</si>
  <si>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</si>
  <si>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</si>
  <si>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</si>
  <si>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</si>
  <si>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</si>
  <si>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</si>
  <si>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</si>
  <si>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</si>
  <si>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</si>
  <si>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</si>
  <si>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</si>
  <si>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</si>
  <si>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</si>
  <si>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</si>
  <si>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</si>
  <si>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</si>
  <si>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</si>
  <si>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</si>
  <si>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</si>
  <si>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</si>
  <si>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</si>
  <si>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</si>
  <si>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</si>
  <si>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</si>
  <si>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</si>
  <si>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</si>
  <si>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</si>
  <si>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</si>
  <si>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</si>
  <si>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</si>
  <si>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</si>
  <si>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</si>
  <si>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</si>
  <si>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</si>
  <si>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</si>
  <si>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</si>
  <si>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</si>
  <si>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</si>
  <si>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</si>
  <si>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</si>
  <si>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</si>
  <si>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</si>
  <si>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</si>
  <si>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</si>
  <si>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</si>
  <si>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</si>
  <si>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</si>
  <si>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</si>
  <si>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</si>
  <si>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</si>
  <si>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</si>
  <si>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</si>
  <si>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</si>
  <si>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</si>
  <si>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</si>
  <si>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</si>
  <si>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</si>
  <si>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</si>
  <si>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</si>
  <si>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</si>
  <si>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</si>
  <si>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</si>
  <si>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</si>
  <si>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</si>
  <si>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</si>
  <si>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</si>
  <si>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</si>
  <si>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</si>
  <si>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</si>
  <si>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</si>
  <si>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</si>
  <si>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</si>
  <si>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</si>
  <si>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</si>
  <si>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</si>
  <si>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</si>
  <si>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</si>
  <si>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</si>
  <si>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</si>
  <si>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</si>
  <si>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</si>
  <si>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</si>
  <si>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</si>
  <si>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</si>
  <si>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</si>
  <si>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</si>
  <si>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</si>
  <si>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</si>
  <si>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</si>
  <si>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</si>
  <si>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</si>
  <si>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</si>
  <si>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</si>
  <si>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</si>
  <si>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</si>
  <si>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</si>
  <si>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</si>
  <si>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</si>
  <si>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</si>
  <si>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</si>
  <si>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</si>
  <si>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</si>
  <si>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</si>
  <si>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</si>
  <si>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</si>
  <si>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</si>
  <si>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</si>
  <si>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</si>
  <si>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</si>
  <si>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</si>
  <si>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</si>
  <si>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</si>
  <si>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</si>
  <si>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</si>
  <si>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</si>
  <si>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</si>
  <si>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</si>
  <si>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</si>
  <si>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</si>
  <si>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</si>
  <si>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</si>
  <si>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</si>
  <si>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</si>
  <si>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</si>
  <si>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</si>
  <si>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</si>
  <si>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</si>
  <si>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</si>
  <si>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</si>
  <si>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</si>
  <si>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</si>
  <si>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</si>
  <si>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</si>
  <si>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</si>
  <si>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</si>
  <si>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</si>
  <si>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</si>
  <si>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</si>
  <si>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</si>
  <si>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</si>
  <si>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</si>
  <si>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</si>
  <si>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</si>
  <si>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</si>
  <si>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</si>
  <si>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</si>
  <si>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</si>
  <si>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</si>
  <si>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</si>
  <si>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</si>
  <si>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</si>
  <si>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</si>
  <si>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</si>
  <si>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</si>
  <si>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</si>
  <si>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</si>
  <si>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</si>
  <si>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</si>
  <si>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</si>
  <si>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</si>
  <si>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</si>
  <si>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</si>
  <si>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</si>
  <si>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</si>
  <si>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</si>
  <si>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</si>
  <si>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</si>
  <si>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</si>
  <si>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</si>
  <si>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</si>
  <si>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</si>
  <si>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</si>
  <si>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</si>
  <si>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</si>
  <si>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</si>
  <si>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</si>
  <si>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</si>
  <si>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</si>
  <si>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</si>
  <si>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</si>
  <si>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</si>
  <si>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</si>
  <si>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</si>
  <si>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</si>
  <si>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</si>
  <si>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</si>
  <si>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</si>
  <si>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</si>
  <si>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</si>
  <si>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</si>
  <si>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</si>
  <si>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</si>
  <si>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</si>
  <si>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</si>
  <si>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</si>
  <si>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</si>
  <si>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</si>
  <si>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</si>
  <si>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</si>
  <si>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</si>
  <si>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</si>
  <si>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</si>
  <si>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</si>
  <si>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</si>
  <si>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</si>
  <si>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</si>
  <si>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</si>
  <si>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</si>
  <si>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</si>
  <si>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</si>
  <si>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</si>
  <si>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</si>
  <si>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</si>
  <si>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</si>
  <si>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</si>
  <si>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</si>
  <si>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</si>
  <si>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</si>
  <si>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</si>
  <si>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</si>
  <si>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</si>
  <si>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</si>
  <si>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</si>
  <si>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</si>
  <si>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</si>
  <si>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</si>
  <si>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</si>
  <si>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</si>
  <si>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</si>
  <si>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</si>
  <si>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</si>
  <si>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</si>
  <si>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</si>
  <si>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</si>
  <si>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</si>
  <si>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</si>
  <si>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</si>
  <si>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</si>
  <si>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</si>
  <si>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</si>
  <si>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</si>
  <si>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</si>
  <si>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</si>
  <si>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</si>
  <si>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</si>
  <si>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</si>
  <si>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</si>
  <si>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</si>
  <si>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</si>
  <si>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</si>
  <si>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</si>
  <si>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</si>
  <si>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</si>
  <si>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</si>
  <si>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</si>
  <si>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</si>
  <si>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</si>
  <si>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</si>
  <si>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</si>
  <si>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</si>
  <si>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</si>
  <si>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</si>
  <si>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</si>
  <si>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</si>
  <si>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</si>
  <si>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</si>
  <si>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</si>
  <si>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</si>
  <si>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</si>
  <si>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</si>
  <si>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</si>
  <si>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</si>
  <si>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</si>
  <si>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</si>
  <si>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</si>
  <si>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</si>
  <si>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</si>
  <si>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</si>
  <si>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</si>
  <si>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</si>
  <si>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</si>
  <si>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</si>
  <si>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</si>
  <si>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</si>
  <si>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</si>
  <si>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</si>
  <si>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</si>
  <si>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</si>
  <si>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</si>
  <si>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</si>
  <si>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</si>
  <si>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</si>
  <si>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</si>
  <si>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</si>
  <si>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</si>
  <si>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</si>
  <si>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</si>
  <si>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</si>
  <si>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</si>
  <si>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</si>
  <si>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</si>
  <si>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</si>
  <si>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</si>
  <si>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</si>
  <si>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</si>
  <si>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</si>
  <si>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</si>
  <si>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</si>
  <si>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</si>
  <si>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</si>
  <si>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</si>
  <si>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</si>
  <si>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</si>
  <si>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</si>
  <si>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</si>
  <si>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</si>
  <si>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</si>
  <si>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</si>
  <si>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</si>
  <si>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</si>
  <si>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</si>
  <si>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</si>
  <si>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</si>
  <si>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</si>
  <si>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</si>
  <si>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</si>
  <si>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</si>
  <si>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</si>
  <si>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</si>
  <si>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</si>
  <si>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</si>
  <si>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</si>
  <si>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</si>
  <si>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</si>
  <si>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</si>
  <si>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</si>
  <si>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</si>
  <si>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</si>
  <si>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</si>
  <si>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</si>
  <si>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</si>
  <si>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</si>
  <si>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</si>
  <si>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</si>
  <si>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</si>
  <si>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</si>
  <si>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</si>
  <si>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</si>
  <si>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</si>
  <si>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</si>
  <si>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</si>
  <si>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</si>
  <si>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</si>
  <si>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</si>
  <si>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</si>
  <si>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</si>
  <si>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</si>
  <si>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</si>
  <si>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</si>
  <si>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</si>
  <si>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</si>
  <si>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</si>
  <si>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</si>
  <si>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</si>
  <si>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</si>
  <si>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</si>
  <si>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</si>
  <si>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</si>
  <si>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</si>
  <si>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</si>
  <si>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</si>
  <si>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</si>
  <si>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</si>
  <si>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</si>
  <si>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</si>
  <si>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</si>
  <si>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</si>
  <si>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</si>
  <si>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</si>
  <si>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</si>
  <si>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</si>
  <si>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</si>
  <si>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</si>
  <si>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</si>
  <si>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</si>
  <si>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</si>
  <si>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</si>
  <si>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</si>
  <si>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</si>
  <si>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</si>
  <si>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</si>
  <si>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</si>
  <si>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</si>
  <si>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</si>
  <si>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</si>
  <si>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</si>
  <si>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</si>
  <si>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</si>
  <si>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</si>
  <si>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</si>
  <si>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</si>
  <si>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</si>
  <si>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</si>
  <si>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</si>
  <si>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</si>
  <si>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</si>
  <si>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</si>
  <si>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</si>
  <si>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</si>
  <si>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</si>
  <si>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</si>
  <si>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</si>
  <si>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</si>
  <si>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</si>
  <si>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</si>
  <si>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</si>
  <si>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</si>
  <si>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</si>
  <si>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</si>
  <si>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</si>
  <si>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</si>
  <si>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</si>
  <si>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</si>
  <si>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</si>
  <si>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</si>
  <si>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</si>
  <si>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</si>
  <si>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</si>
  <si>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</si>
  <si>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</si>
  <si>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</si>
  <si>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</si>
  <si>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</si>
  <si>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</si>
  <si>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</si>
  <si>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</si>
  <si>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</si>
  <si>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</si>
  <si>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</si>
  <si>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</si>
  <si>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</si>
  <si>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</si>
  <si>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</si>
  <si>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</si>
  <si>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</si>
  <si>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</si>
  <si>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</si>
  <si>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</si>
  <si>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</si>
  <si>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</si>
  <si>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</si>
  <si>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</si>
  <si>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</si>
  <si>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</si>
  <si>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</si>
  <si>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</si>
  <si>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</si>
  <si>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</si>
  <si>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</si>
  <si>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</si>
  <si>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</si>
  <si>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</si>
  <si>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</si>
  <si>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</si>
  <si>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</si>
  <si>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</si>
  <si>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</si>
  <si>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</si>
  <si>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</si>
  <si>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</si>
  <si>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</si>
  <si>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</si>
  <si>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</si>
  <si>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</si>
  <si>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</si>
  <si>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</si>
  <si>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</si>
  <si>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</si>
  <si>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</si>
  <si>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</si>
  <si>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</si>
  <si>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</si>
  <si>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</si>
  <si>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</si>
  <si>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</si>
  <si>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</si>
  <si>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</si>
  <si>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</si>
  <si>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</si>
  <si>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</si>
  <si>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</si>
  <si>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</si>
  <si>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</si>
  <si>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</si>
  <si>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</si>
  <si>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</si>
  <si>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</si>
  <si>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</si>
  <si>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</si>
  <si>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</si>
  <si>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</si>
  <si>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</si>
  <si>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</si>
  <si>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</si>
  <si>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</si>
  <si>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</si>
  <si>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</si>
  <si>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</si>
  <si>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</si>
  <si>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</si>
  <si>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</si>
  <si>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</si>
  <si>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</si>
  <si>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</si>
  <si>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</si>
  <si>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</si>
  <si>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</si>
  <si>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</si>
  <si>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</si>
  <si>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</si>
  <si>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</si>
  <si>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</si>
  <si>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</si>
  <si>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</si>
  <si>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</si>
  <si>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</si>
  <si>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</si>
  <si>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</si>
  <si>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</si>
  <si>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</si>
  <si>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</si>
  <si>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</si>
  <si>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</si>
  <si>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</si>
  <si>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</si>
  <si>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</si>
  <si>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</si>
  <si>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</si>
  <si>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</si>
  <si>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</si>
  <si>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</si>
  <si>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</si>
  <si>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</si>
  <si>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</si>
  <si>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</si>
  <si>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</si>
  <si>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</si>
  <si>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</si>
  <si>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</si>
  <si>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</si>
  <si>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</si>
  <si>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</si>
  <si>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</si>
  <si>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</si>
  <si>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</si>
  <si>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</si>
  <si>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</si>
  <si>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</si>
  <si>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</si>
  <si>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</si>
  <si>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</si>
  <si>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</si>
  <si>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</si>
  <si>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</si>
  <si>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</si>
  <si>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</si>
  <si>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</si>
  <si>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</si>
  <si>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</si>
  <si>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</si>
  <si>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</si>
  <si>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</si>
  <si>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</si>
  <si>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</si>
  <si>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</si>
  <si>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</si>
  <si>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</si>
  <si>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</si>
  <si>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</si>
  <si>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</si>
  <si>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</si>
  <si>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</si>
  <si>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</si>
  <si>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</si>
  <si>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</si>
  <si>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0467</t>
    <phoneticPr fontId="2"/>
  </si>
  <si>
    <t>85</t>
    <phoneticPr fontId="2"/>
  </si>
  <si>
    <t>1262</t>
    <phoneticPr fontId="2"/>
  </si>
  <si>
    <t>1268</t>
    <phoneticPr fontId="2"/>
  </si>
  <si>
    <t>253</t>
    <phoneticPr fontId="2"/>
  </si>
  <si>
    <t>0025</t>
    <phoneticPr fontId="2"/>
  </si>
  <si>
    <t>松が丘2-8-54</t>
    <rPh sb="0" eb="1">
      <t>マツ</t>
    </rPh>
    <rPh sb="2" eb="3">
      <t>オカ</t>
    </rPh>
    <phoneticPr fontId="2"/>
  </si>
  <si>
    <t>高橋</t>
    <rPh sb="0" eb="2">
      <t>タカハシ</t>
    </rPh>
    <phoneticPr fontId="2"/>
  </si>
  <si>
    <t>健太</t>
    <rPh sb="0" eb="2">
      <t>ケンタ</t>
    </rPh>
    <phoneticPr fontId="2"/>
  </si>
  <si>
    <t>佳奈</t>
    <rPh sb="0" eb="1">
      <t>カ</t>
    </rPh>
    <rPh sb="1" eb="2">
      <t>ナ</t>
    </rPh>
    <phoneticPr fontId="2"/>
  </si>
  <si>
    <t>小南</t>
    <rPh sb="0" eb="2">
      <t>コミナミ</t>
    </rPh>
    <phoneticPr fontId="2"/>
  </si>
  <si>
    <t>千咲</t>
    <rPh sb="0" eb="1">
      <t>セン</t>
    </rPh>
    <rPh sb="1" eb="2">
      <t>サ</t>
    </rPh>
    <phoneticPr fontId="2"/>
  </si>
  <si>
    <t>たかはし</t>
    <phoneticPr fontId="2"/>
  </si>
  <si>
    <t>けんた</t>
    <phoneticPr fontId="2"/>
  </si>
  <si>
    <t>たかはし</t>
    <phoneticPr fontId="2"/>
  </si>
  <si>
    <t>かな</t>
    <phoneticPr fontId="2"/>
  </si>
  <si>
    <t>こみなみ</t>
    <phoneticPr fontId="2"/>
  </si>
  <si>
    <t>ちさ</t>
    <phoneticPr fontId="2"/>
  </si>
  <si>
    <t>郷右近</t>
    <rPh sb="0" eb="3">
      <t>ゴウコン</t>
    </rPh>
    <phoneticPr fontId="2"/>
  </si>
  <si>
    <t>めい</t>
    <phoneticPr fontId="2"/>
  </si>
  <si>
    <t>杉原</t>
    <rPh sb="0" eb="2">
      <t>スギハラ</t>
    </rPh>
    <phoneticPr fontId="2"/>
  </si>
  <si>
    <t>妃南</t>
    <rPh sb="0" eb="1">
      <t>キサキ</t>
    </rPh>
    <rPh sb="1" eb="2">
      <t>ミナミ</t>
    </rPh>
    <phoneticPr fontId="2"/>
  </si>
  <si>
    <t>新倉</t>
    <rPh sb="0" eb="2">
      <t>ニイクラ</t>
    </rPh>
    <phoneticPr fontId="2"/>
  </si>
  <si>
    <t>陽和子</t>
    <rPh sb="0" eb="1">
      <t>ヨウ</t>
    </rPh>
    <rPh sb="1" eb="2">
      <t>ワ</t>
    </rPh>
    <rPh sb="2" eb="3">
      <t>コ</t>
    </rPh>
    <phoneticPr fontId="2"/>
  </si>
  <si>
    <t>鈴夏</t>
    <rPh sb="0" eb="1">
      <t>スズ</t>
    </rPh>
    <rPh sb="1" eb="2">
      <t>ナツ</t>
    </rPh>
    <phoneticPr fontId="2"/>
  </si>
  <si>
    <t>馬場</t>
    <rPh sb="0" eb="2">
      <t>ババ</t>
    </rPh>
    <phoneticPr fontId="2"/>
  </si>
  <si>
    <t>風果</t>
    <rPh sb="0" eb="1">
      <t>カゼ</t>
    </rPh>
    <rPh sb="1" eb="2">
      <t>カ</t>
    </rPh>
    <phoneticPr fontId="2"/>
  </si>
  <si>
    <t>幾原</t>
    <rPh sb="0" eb="1">
      <t>イク</t>
    </rPh>
    <rPh sb="1" eb="2">
      <t>ハラ</t>
    </rPh>
    <phoneticPr fontId="2"/>
  </si>
  <si>
    <t>美羽</t>
    <rPh sb="0" eb="2">
      <t>ミウ</t>
    </rPh>
    <phoneticPr fontId="2"/>
  </si>
  <si>
    <t>砂川</t>
    <rPh sb="0" eb="2">
      <t>スナガワ</t>
    </rPh>
    <phoneticPr fontId="2"/>
  </si>
  <si>
    <t>詩織</t>
    <rPh sb="0" eb="2">
      <t>シオリ</t>
    </rPh>
    <phoneticPr fontId="2"/>
  </si>
  <si>
    <t>新井</t>
    <rPh sb="0" eb="2">
      <t>アライ</t>
    </rPh>
    <phoneticPr fontId="2"/>
  </si>
  <si>
    <t>さくら</t>
    <phoneticPr fontId="2"/>
  </si>
  <si>
    <t>加藤</t>
    <rPh sb="0" eb="2">
      <t>カトウ</t>
    </rPh>
    <phoneticPr fontId="2"/>
  </si>
  <si>
    <t>みなみ</t>
    <phoneticPr fontId="2"/>
  </si>
  <si>
    <t>石井</t>
    <rPh sb="0" eb="2">
      <t>イシイ</t>
    </rPh>
    <phoneticPr fontId="2"/>
  </si>
  <si>
    <t>あかり</t>
    <phoneticPr fontId="2"/>
  </si>
  <si>
    <t>藤方</t>
    <rPh sb="0" eb="2">
      <t>フジカタ</t>
    </rPh>
    <phoneticPr fontId="2"/>
  </si>
  <si>
    <t>綾香</t>
    <rPh sb="0" eb="2">
      <t>アヤカ</t>
    </rPh>
    <phoneticPr fontId="2"/>
  </si>
  <si>
    <t>村松</t>
    <rPh sb="0" eb="2">
      <t>ムラマツ</t>
    </rPh>
    <phoneticPr fontId="2"/>
  </si>
  <si>
    <t>長田　清司</t>
    <rPh sb="0" eb="2">
      <t>オサダ</t>
    </rPh>
    <rPh sb="3" eb="4">
      <t>キヨ</t>
    </rPh>
    <rPh sb="4" eb="5">
      <t>ツカサ</t>
    </rPh>
    <phoneticPr fontId="2"/>
  </si>
  <si>
    <t>細井</t>
    <rPh sb="0" eb="2">
      <t>ホソイ</t>
    </rPh>
    <phoneticPr fontId="2"/>
  </si>
  <si>
    <t>天衣夏</t>
    <rPh sb="0" eb="1">
      <t>テン</t>
    </rPh>
    <rPh sb="1" eb="2">
      <t>コロモ</t>
    </rPh>
    <rPh sb="2" eb="3">
      <t>ナツ</t>
    </rPh>
    <phoneticPr fontId="2"/>
  </si>
  <si>
    <t>ほそい</t>
    <phoneticPr fontId="2"/>
  </si>
  <si>
    <t>てぃな</t>
    <phoneticPr fontId="2"/>
  </si>
  <si>
    <t>ごうこん</t>
    <phoneticPr fontId="2"/>
  </si>
  <si>
    <t>めい</t>
    <phoneticPr fontId="2"/>
  </si>
  <si>
    <t>むらまつ</t>
    <phoneticPr fontId="2"/>
  </si>
  <si>
    <t>すずか</t>
    <phoneticPr fontId="2"/>
  </si>
  <si>
    <t>にいくら</t>
    <phoneticPr fontId="2"/>
  </si>
  <si>
    <t>ひなこ</t>
    <phoneticPr fontId="2"/>
  </si>
  <si>
    <t>こみなみ</t>
    <phoneticPr fontId="2"/>
  </si>
  <si>
    <t>ちさ</t>
    <phoneticPr fontId="2"/>
  </si>
  <si>
    <t>すぎはら</t>
    <phoneticPr fontId="2"/>
  </si>
  <si>
    <t>ひな</t>
    <phoneticPr fontId="2"/>
  </si>
  <si>
    <t>ばば</t>
    <phoneticPr fontId="2"/>
  </si>
  <si>
    <t>ふうか</t>
    <phoneticPr fontId="2"/>
  </si>
  <si>
    <t>いくはら</t>
    <phoneticPr fontId="2"/>
  </si>
  <si>
    <t>みう</t>
    <phoneticPr fontId="2"/>
  </si>
  <si>
    <t>すながわ</t>
    <phoneticPr fontId="2"/>
  </si>
  <si>
    <t>しおり</t>
    <phoneticPr fontId="2"/>
  </si>
  <si>
    <t>あらい</t>
    <phoneticPr fontId="2"/>
  </si>
  <si>
    <t>かとう</t>
    <phoneticPr fontId="2"/>
  </si>
  <si>
    <t>みなみ</t>
    <phoneticPr fontId="2"/>
  </si>
  <si>
    <t>いしい</t>
    <phoneticPr fontId="2"/>
  </si>
  <si>
    <t>あかり</t>
    <phoneticPr fontId="2"/>
  </si>
  <si>
    <t>ふじかた</t>
    <phoneticPr fontId="2"/>
  </si>
  <si>
    <t>あやか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</si>
</sst>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" zoomScale="70" zoomScaleNormal="100" zoomScaleSheetLayoutView="70" workbookViewId="0">
      <selection activeCell="AU10" sqref="AU10"/>
    </sheetView>
  </sheetViews>
  <sheetFormatPr defaultColWidth="38.375" defaultRowHeight="14.25"/>
  <cols>
    <col min="1" max="1" width="7.5" style="34" hidden="1" customWidth="1"/>
    <col min="2" max="2" width="6.1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1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1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1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1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1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1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1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1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1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1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1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1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3.3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7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A23" sqref="BA23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5140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茅ヶ崎市立浜須賀中学校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696</v>
      </c>
      <c r="W13" s="177"/>
      <c r="X13" s="177"/>
      <c r="Y13" s="177"/>
      <c r="Z13" s="177"/>
      <c r="AA13" s="177"/>
      <c r="AB13" s="178" t="s">
        <v>698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732</v>
      </c>
      <c r="G14" s="88"/>
      <c r="H14" s="88"/>
      <c r="I14" s="88"/>
      <c r="J14" s="88"/>
      <c r="K14" s="88"/>
      <c r="L14" s="88" t="s">
        <v>733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730</v>
      </c>
      <c r="G15" s="81"/>
      <c r="H15" s="81"/>
      <c r="I15" s="81"/>
      <c r="J15" s="81"/>
      <c r="K15" s="81"/>
      <c r="L15" s="81" t="s">
        <v>731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699</v>
      </c>
      <c r="W15" s="81"/>
      <c r="X15" s="81"/>
      <c r="Y15" s="81"/>
      <c r="Z15" s="81"/>
      <c r="AA15" s="81"/>
      <c r="AB15" s="151" t="s">
        <v>700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734</v>
      </c>
      <c r="G20" s="122"/>
      <c r="H20" s="122"/>
      <c r="I20" s="122"/>
      <c r="J20" s="122"/>
      <c r="K20" s="122" t="s">
        <v>735</v>
      </c>
      <c r="L20" s="122"/>
      <c r="M20" s="122"/>
      <c r="N20" s="122"/>
      <c r="O20" s="123"/>
      <c r="P20" s="119">
        <v>2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746</v>
      </c>
      <c r="AA20" s="122"/>
      <c r="AB20" s="122"/>
      <c r="AC20" s="122"/>
      <c r="AD20" s="122"/>
      <c r="AE20" s="122" t="s">
        <v>747</v>
      </c>
      <c r="AF20" s="122"/>
      <c r="AG20" s="122"/>
      <c r="AH20" s="122"/>
      <c r="AI20" s="123"/>
      <c r="AJ20" s="119">
        <v>2</v>
      </c>
      <c r="AK20" s="119"/>
      <c r="AL20" s="110">
        <v>153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716</v>
      </c>
      <c r="AA21" s="115"/>
      <c r="AB21" s="115"/>
      <c r="AC21" s="115"/>
      <c r="AD21" s="115"/>
      <c r="AE21" s="115" t="s">
        <v>717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736</v>
      </c>
      <c r="G22" s="88"/>
      <c r="H22" s="88"/>
      <c r="I22" s="88"/>
      <c r="J22" s="88"/>
      <c r="K22" s="88" t="s">
        <v>737</v>
      </c>
      <c r="L22" s="88"/>
      <c r="M22" s="88"/>
      <c r="N22" s="88"/>
      <c r="O22" s="89"/>
      <c r="P22" s="78">
        <v>3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748</v>
      </c>
      <c r="AA22" s="88"/>
      <c r="AB22" s="88"/>
      <c r="AC22" s="88"/>
      <c r="AD22" s="88"/>
      <c r="AE22" s="88" t="s">
        <v>749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728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718</v>
      </c>
      <c r="AA23" s="106"/>
      <c r="AB23" s="106"/>
      <c r="AC23" s="106"/>
      <c r="AD23" s="106"/>
      <c r="AE23" s="106" t="s">
        <v>719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738</v>
      </c>
      <c r="G24" s="88"/>
      <c r="H24" s="88"/>
      <c r="I24" s="88"/>
      <c r="J24" s="88"/>
      <c r="K24" s="88" t="s">
        <v>739</v>
      </c>
      <c r="L24" s="88"/>
      <c r="M24" s="88"/>
      <c r="N24" s="88"/>
      <c r="O24" s="89"/>
      <c r="P24" s="78">
        <v>2</v>
      </c>
      <c r="Q24" s="78"/>
      <c r="R24" s="94">
        <v>153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750</v>
      </c>
      <c r="AA24" s="88"/>
      <c r="AB24" s="88"/>
      <c r="AC24" s="88"/>
      <c r="AD24" s="88"/>
      <c r="AE24" s="88" t="s">
        <v>721</v>
      </c>
      <c r="AF24" s="88"/>
      <c r="AG24" s="88"/>
      <c r="AH24" s="88"/>
      <c r="AI24" s="89"/>
      <c r="AJ24" s="78">
        <v>2</v>
      </c>
      <c r="AK24" s="78"/>
      <c r="AL24" s="94">
        <v>151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720</v>
      </c>
      <c r="AA25" s="106"/>
      <c r="AB25" s="106"/>
      <c r="AC25" s="106"/>
      <c r="AD25" s="106"/>
      <c r="AE25" s="106" t="s">
        <v>721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740</v>
      </c>
      <c r="G26" s="88"/>
      <c r="H26" s="88"/>
      <c r="I26" s="88"/>
      <c r="J26" s="88"/>
      <c r="K26" s="88" t="s">
        <v>741</v>
      </c>
      <c r="L26" s="88"/>
      <c r="M26" s="88"/>
      <c r="N26" s="88"/>
      <c r="O26" s="89"/>
      <c r="P26" s="78">
        <v>3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3</v>
      </c>
      <c r="AK26" s="78"/>
      <c r="AL26" s="94">
        <v>159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699</v>
      </c>
      <c r="G27" s="106"/>
      <c r="H27" s="106"/>
      <c r="I27" s="106"/>
      <c r="J27" s="106"/>
      <c r="K27" s="106" t="s">
        <v>700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722</v>
      </c>
      <c r="AA27" s="106"/>
      <c r="AB27" s="106"/>
      <c r="AC27" s="106"/>
      <c r="AD27" s="106"/>
      <c r="AE27" s="106" t="s">
        <v>723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742</v>
      </c>
      <c r="G28" s="88"/>
      <c r="H28" s="88"/>
      <c r="I28" s="88"/>
      <c r="J28" s="88"/>
      <c r="K28" s="88" t="s">
        <v>743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3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709</v>
      </c>
      <c r="G29" s="106"/>
      <c r="H29" s="106"/>
      <c r="I29" s="106"/>
      <c r="J29" s="106"/>
      <c r="K29" s="106" t="s">
        <v>710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724</v>
      </c>
      <c r="AA29" s="106"/>
      <c r="AB29" s="106"/>
      <c r="AC29" s="106"/>
      <c r="AD29" s="106"/>
      <c r="AE29" s="106" t="s">
        <v>725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744</v>
      </c>
      <c r="G30" s="88"/>
      <c r="H30" s="88"/>
      <c r="I30" s="88"/>
      <c r="J30" s="88"/>
      <c r="K30" s="88" t="s">
        <v>745</v>
      </c>
      <c r="L30" s="88"/>
      <c r="M30" s="88"/>
      <c r="N30" s="88"/>
      <c r="O30" s="89"/>
      <c r="P30" s="78">
        <v>2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3</v>
      </c>
      <c r="AK30" s="78"/>
      <c r="AL30" s="94">
        <v>153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714</v>
      </c>
      <c r="G31" s="81"/>
      <c r="H31" s="81"/>
      <c r="I31" s="81"/>
      <c r="J31" s="81"/>
      <c r="K31" s="81" t="s">
        <v>715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726</v>
      </c>
      <c r="AA31" s="81"/>
      <c r="AB31" s="81"/>
      <c r="AC31" s="81"/>
      <c r="AD31" s="81"/>
      <c r="AE31" s="81" t="s">
        <v>727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" customHeight="1"/>
    <row r="39" spans="1:43" ht="24" customHeight="1">
      <c r="A39" s="62" t="s">
        <v>681</v>
      </c>
      <c r="B39" s="248" t="str">
        <f>IF(S2="","",VLOOKUP(S2,チーム番号!A3:E502,5,FALSE))</f>
        <v>茅ヶ崎市立浜須賀中学校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7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25" defaultRowHeight="13.5"/>
  <cols>
    <col min="1" max="1" width="8.875" style="3" customWidth="1"/>
    <col min="2" max="16384" width="2.1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5140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茅ヶ崎市立浜須賀中学校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たかはし</v>
      </c>
      <c r="F7" s="328"/>
      <c r="G7" s="328"/>
      <c r="H7" s="328"/>
      <c r="I7" s="328"/>
      <c r="J7" s="328"/>
      <c r="K7" s="328" t="str">
        <f>IF(入力!L12="","",入力!L12)</f>
        <v>けんた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たかはし</v>
      </c>
      <c r="V7" s="155"/>
      <c r="W7" s="155"/>
      <c r="X7" s="155"/>
      <c r="Y7" s="155"/>
      <c r="Z7" s="330"/>
      <c r="AA7" s="310" t="str">
        <f>IF(入力!AB12="","",入力!AB12)</f>
        <v>かな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高橋</v>
      </c>
      <c r="F8" s="351"/>
      <c r="G8" s="351"/>
      <c r="H8" s="351"/>
      <c r="I8" s="351"/>
      <c r="J8" s="351"/>
      <c r="K8" s="351" t="str">
        <f>IF(入力!L13="","",入力!L13)</f>
        <v>健太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高橋</v>
      </c>
      <c r="V8" s="319"/>
      <c r="W8" s="319"/>
      <c r="X8" s="319"/>
      <c r="Y8" s="319"/>
      <c r="Z8" s="320"/>
      <c r="AA8" s="321" t="str">
        <f>IF(入力!AB13="","",入力!AB13)</f>
        <v>佳奈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ほそい</v>
      </c>
      <c r="F9" s="155"/>
      <c r="G9" s="155"/>
      <c r="H9" s="155"/>
      <c r="I9" s="155"/>
      <c r="J9" s="330"/>
      <c r="K9" s="310" t="str">
        <f>IF(入力!L14="","",入力!L14)</f>
        <v>てぃな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こみなみ</v>
      </c>
      <c r="V9" s="155"/>
      <c r="W9" s="155"/>
      <c r="X9" s="155"/>
      <c r="Y9" s="155"/>
      <c r="Z9" s="330"/>
      <c r="AA9" s="310" t="str">
        <f>IF(入力!AB14="","",入力!AB14)</f>
        <v>ちさ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細井</v>
      </c>
      <c r="F10" s="336"/>
      <c r="G10" s="336"/>
      <c r="H10" s="336"/>
      <c r="I10" s="336"/>
      <c r="J10" s="337"/>
      <c r="K10" s="338" t="str">
        <f>IF(入力!L15="","",入力!L15)</f>
        <v>天衣夏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小南</v>
      </c>
      <c r="V10" s="336"/>
      <c r="W10" s="336"/>
      <c r="X10" s="336"/>
      <c r="Y10" s="336"/>
      <c r="Z10" s="337"/>
      <c r="AA10" s="338" t="str">
        <f>IF(入力!AB15="","",入力!AB15)</f>
        <v>千咲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ごうこん</v>
      </c>
      <c r="F15" s="286"/>
      <c r="G15" s="286"/>
      <c r="H15" s="286"/>
      <c r="I15" s="286"/>
      <c r="J15" s="286" t="str">
        <f>IF(入力!K20="","",入力!K20)</f>
        <v>めい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いくはら</v>
      </c>
      <c r="Z15" s="286"/>
      <c r="AA15" s="286"/>
      <c r="AB15" s="286"/>
      <c r="AC15" s="286"/>
      <c r="AD15" s="286" t="str">
        <f>IF(入力!AE20="","",入力!AE20)</f>
        <v>みう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郷右近</v>
      </c>
      <c r="F16" s="302"/>
      <c r="G16" s="302"/>
      <c r="H16" s="302"/>
      <c r="I16" s="302"/>
      <c r="J16" s="302" t="str">
        <f>IF(入力!K21="","",入力!K21)</f>
        <v>めい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幾原</v>
      </c>
      <c r="Z16" s="302"/>
      <c r="AA16" s="302"/>
      <c r="AB16" s="302"/>
      <c r="AC16" s="302"/>
      <c r="AD16" s="302" t="str">
        <f>IF(入力!AE21="","",入力!AE21)</f>
        <v>美羽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むらまつ</v>
      </c>
      <c r="F17" s="281"/>
      <c r="G17" s="281"/>
      <c r="H17" s="281"/>
      <c r="I17" s="281"/>
      <c r="J17" s="281" t="str">
        <f>IF(入力!K22="","",入力!K22)</f>
        <v>すずか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すながわ</v>
      </c>
      <c r="Z17" s="281"/>
      <c r="AA17" s="281"/>
      <c r="AB17" s="281"/>
      <c r="AC17" s="281"/>
      <c r="AD17" s="281" t="str">
        <f>IF(入力!AE22="","",入力!AE22)</f>
        <v>しおり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村松</v>
      </c>
      <c r="F18" s="274"/>
      <c r="G18" s="274"/>
      <c r="H18" s="274"/>
      <c r="I18" s="274"/>
      <c r="J18" s="274" t="str">
        <f>IF(入力!K23="","",入力!K23)</f>
        <v>鈴夏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砂川</v>
      </c>
      <c r="Z18" s="274"/>
      <c r="AA18" s="274"/>
      <c r="AB18" s="274"/>
      <c r="AC18" s="274"/>
      <c r="AD18" s="274" t="str">
        <f>IF(入力!AE23="","",入力!AE23)</f>
        <v>詩織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にいくら</v>
      </c>
      <c r="F19" s="281"/>
      <c r="G19" s="281"/>
      <c r="H19" s="281"/>
      <c r="I19" s="281"/>
      <c r="J19" s="281" t="str">
        <f>IF(入力!K24="","",入力!K24)</f>
        <v>ひなこ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あらい</v>
      </c>
      <c r="Z19" s="281"/>
      <c r="AA19" s="281"/>
      <c r="AB19" s="281"/>
      <c r="AC19" s="281"/>
      <c r="AD19" s="281" t="str">
        <f>IF(入力!AE24="","",入力!AE24)</f>
        <v>さくら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新倉</v>
      </c>
      <c r="F20" s="274"/>
      <c r="G20" s="274"/>
      <c r="H20" s="274"/>
      <c r="I20" s="274"/>
      <c r="J20" s="274" t="str">
        <f>IF(入力!K25="","",入力!K25)</f>
        <v>陽和子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新井</v>
      </c>
      <c r="Z20" s="274"/>
      <c r="AA20" s="274"/>
      <c r="AB20" s="274"/>
      <c r="AC20" s="274"/>
      <c r="AD20" s="274" t="str">
        <f>IF(入力!AE25="","",入力!AE25)</f>
        <v>さくら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こみなみ</v>
      </c>
      <c r="F21" s="281"/>
      <c r="G21" s="281"/>
      <c r="H21" s="281"/>
      <c r="I21" s="281"/>
      <c r="J21" s="281" t="str">
        <f>IF(入力!K26="","",入力!K26)</f>
        <v>ちさ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かとう</v>
      </c>
      <c r="Z21" s="281"/>
      <c r="AA21" s="281"/>
      <c r="AB21" s="281"/>
      <c r="AC21" s="281"/>
      <c r="AD21" s="281" t="str">
        <f>IF(入力!AE26="","",入力!AE26)</f>
        <v>みなみ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小南</v>
      </c>
      <c r="F22" s="274"/>
      <c r="G22" s="274"/>
      <c r="H22" s="274"/>
      <c r="I22" s="274"/>
      <c r="J22" s="274" t="str">
        <f>IF(入力!K27="","",入力!K27)</f>
        <v>千咲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加藤</v>
      </c>
      <c r="Z22" s="274"/>
      <c r="AA22" s="274"/>
      <c r="AB22" s="274"/>
      <c r="AC22" s="274"/>
      <c r="AD22" s="274" t="str">
        <f>IF(入力!AE27="","",入力!AE27)</f>
        <v>みなみ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すぎはら</v>
      </c>
      <c r="F23" s="281"/>
      <c r="G23" s="281"/>
      <c r="H23" s="281"/>
      <c r="I23" s="281"/>
      <c r="J23" s="281" t="str">
        <f>IF(入力!K28="","",入力!K28)</f>
        <v>ひな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いしい</v>
      </c>
      <c r="Z23" s="281"/>
      <c r="AA23" s="281"/>
      <c r="AB23" s="281"/>
      <c r="AC23" s="281"/>
      <c r="AD23" s="281" t="str">
        <f>IF(入力!AE28="","",入力!AE28)</f>
        <v>あかり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杉原</v>
      </c>
      <c r="F24" s="274"/>
      <c r="G24" s="274"/>
      <c r="H24" s="274"/>
      <c r="I24" s="274"/>
      <c r="J24" s="274" t="str">
        <f>IF(入力!K29="","",入力!K29)</f>
        <v>妃南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石井</v>
      </c>
      <c r="Z24" s="274"/>
      <c r="AA24" s="274"/>
      <c r="AB24" s="274"/>
      <c r="AC24" s="274"/>
      <c r="AD24" s="274" t="str">
        <f>IF(入力!AE29="","",入力!AE29)</f>
        <v>あかり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ばば</v>
      </c>
      <c r="F25" s="281"/>
      <c r="G25" s="281"/>
      <c r="H25" s="281"/>
      <c r="I25" s="281"/>
      <c r="J25" s="281" t="str">
        <f>IF(入力!K30="","",入力!K30)</f>
        <v>ふうか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ふじかた</v>
      </c>
      <c r="Z25" s="281"/>
      <c r="AA25" s="281"/>
      <c r="AB25" s="281"/>
      <c r="AC25" s="281"/>
      <c r="AD25" s="281" t="str">
        <f>IF(入力!AE30="","",入力!AE30)</f>
        <v>あやか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馬場</v>
      </c>
      <c r="F26" s="315"/>
      <c r="G26" s="315"/>
      <c r="H26" s="315"/>
      <c r="I26" s="315"/>
      <c r="J26" s="315" t="str">
        <f>IF(入力!K31="","",入力!K31)</f>
        <v>風果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藤方</v>
      </c>
      <c r="Z26" s="315"/>
      <c r="AA26" s="315"/>
      <c r="AB26" s="315"/>
      <c r="AC26" s="315"/>
      <c r="AD26" s="315" t="str">
        <f>IF(入力!AE31="","",入力!AE31)</f>
        <v>綾香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5140</v>
      </c>
      <c r="B7" s="46" t="str">
        <f>入力!$F$3</f>
        <v>茅ヶ崎市立浜須賀中学校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0025</v>
      </c>
      <c r="H7" s="46"/>
      <c r="I7" s="46" t="str">
        <f>IF(入力!$L$5="","",入力!$L$5)</f>
        <v>松が丘2-8-54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1262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1268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高橋</v>
      </c>
      <c r="D16" s="46" t="str">
        <f>IF(入力!$L$13="","",入力!$L$13)</f>
        <v>健太</v>
      </c>
      <c r="E16" s="46" t="str">
        <f>IF(入力!$F$12="","",入力!$F$12)</f>
        <v>たかはし</v>
      </c>
      <c r="F16" s="46" t="str">
        <f>IF(入力!$L$12="","",入力!$L$12)</f>
        <v>けんた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高橋</v>
      </c>
      <c r="D17" s="46" t="str">
        <f>IF(入力!$AB$13="","",入力!$AB$13)</f>
        <v>佳奈</v>
      </c>
      <c r="E17" s="46" t="str">
        <f>IF(入力!$V$12="","",入力!$V$12)</f>
        <v>たかはし</v>
      </c>
      <c r="F17" s="46" t="str">
        <f>IF(入力!$AB$12="","",入力!$AB$12)</f>
        <v>かな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細井</v>
      </c>
      <c r="D20" s="46" t="str">
        <f>IF(入力!$L$15="","",入力!$L$15)</f>
        <v>天衣夏</v>
      </c>
      <c r="E20" s="46" t="str">
        <f>IF(入力!$F$14="","",入力!$F$14)</f>
        <v>ほそい</v>
      </c>
      <c r="F20" s="46" t="str">
        <f>IF(入力!$L$14="","",入力!$L$14)</f>
        <v>てぃな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小南</v>
      </c>
      <c r="D24" s="46" t="str">
        <f>IF(入力!$AB$15="","",入力!$AB$15)</f>
        <v>千咲</v>
      </c>
      <c r="E24" s="46" t="str">
        <f>IF(入力!$V$14="","",入力!$V$14)</f>
        <v>こみなみ</v>
      </c>
      <c r="F24" s="46" t="str">
        <f>IF(入力!$AB$14="","",入力!$AB$14)</f>
        <v>ちさ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郷右近</v>
      </c>
      <c r="D53" s="46" t="str">
        <f>IF(入力!K21="","",入力!K21)</f>
        <v>めい</v>
      </c>
      <c r="E53" s="46" t="str">
        <f>IF(入力!F20="","",入力!F20)</f>
        <v>ごうこん</v>
      </c>
      <c r="F53" s="46" t="str">
        <f>IF(入力!K20="","",入力!K20)</f>
        <v>めい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村松</v>
      </c>
      <c r="D54" s="46" t="str">
        <f>IF(入力!K23="","",入力!K23)</f>
        <v>鈴夏</v>
      </c>
      <c r="E54" s="46" t="str">
        <f>IF(入力!F22="","",入力!F22)</f>
        <v>むらまつ</v>
      </c>
      <c r="F54" s="46" t="str">
        <f>IF(入力!K22="","",入力!K22)</f>
        <v>すずか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新倉</v>
      </c>
      <c r="D55" s="46" t="str">
        <f>IF(入力!K25="","",入力!K25)</f>
        <v>陽和子</v>
      </c>
      <c r="E55" s="46" t="str">
        <f>IF(入力!F24="","",入力!F24)</f>
        <v>にいくら</v>
      </c>
      <c r="F55" s="46" t="str">
        <f>IF(入力!K24="","",入力!K24)</f>
        <v>ひなこ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小南</v>
      </c>
      <c r="D56" s="46" t="str">
        <f>IF(入力!K27="","",入力!K27)</f>
        <v>千咲</v>
      </c>
      <c r="E56" s="46" t="str">
        <f>IF(入力!F26="","",入力!F26)</f>
        <v>こみなみ</v>
      </c>
      <c r="F56" s="46" t="str">
        <f>IF(入力!K26="","",入力!K26)</f>
        <v>ちさ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杉原</v>
      </c>
      <c r="D57" s="46" t="str">
        <f>IF(入力!K29="","",入力!K29)</f>
        <v>妃南</v>
      </c>
      <c r="E57" s="46" t="str">
        <f>IF(入力!F28="","",入力!F28)</f>
        <v>すぎはら</v>
      </c>
      <c r="F57" s="46" t="str">
        <f>IF(入力!K28="","",入力!K28)</f>
        <v>ひな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小南</v>
      </c>
      <c r="D58" s="46" t="str">
        <f>IF(入力!K27="","",入力!K27)</f>
        <v>千咲</v>
      </c>
      <c r="E58" s="46" t="str">
        <f>IF(入力!F30="","",入力!F30)</f>
        <v>ばば</v>
      </c>
      <c r="F58" s="46" t="str">
        <f>IF(入力!K30="","",入力!K30)</f>
        <v>ふうか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幾原</v>
      </c>
      <c r="D59" s="46" t="str">
        <f>IF(入力!AE21="","",入力!AE21)</f>
        <v>美羽</v>
      </c>
      <c r="E59" s="46" t="str">
        <f>IF(入力!Z20="","",入力!Z20)</f>
        <v>いくはら</v>
      </c>
      <c r="F59" s="46" t="str">
        <f>IF(入力!AE20="","",入力!AE20)</f>
        <v>みう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砂川</v>
      </c>
      <c r="D60" s="46" t="str">
        <f>IF(入力!AE23="","",入力!AE23)</f>
        <v>詩織</v>
      </c>
      <c r="E60" s="46" t="str">
        <f>IF(入力!Z22="","",入力!Z22)</f>
        <v>すながわ</v>
      </c>
      <c r="F60" s="46" t="str">
        <f>IF(入力!AE22="","",入力!AE22)</f>
        <v>しおり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新井</v>
      </c>
      <c r="D61" s="46" t="str">
        <f>IF(入力!AE25="","",入力!AE25)</f>
        <v>さくら</v>
      </c>
      <c r="E61" s="46" t="str">
        <f>IF(入力!Z24="","",入力!Z24)</f>
        <v>あらい</v>
      </c>
      <c r="F61" s="46" t="str">
        <f>IF(入力!AE24="","",入力!AE24)</f>
        <v>さくら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加藤</v>
      </c>
      <c r="D62" s="46" t="str">
        <f>IF(入力!AE27="","",入力!AE27)</f>
        <v>みなみ</v>
      </c>
      <c r="E62" s="46" t="str">
        <f>IF(入力!Z26="","",入力!Z26)</f>
        <v>かとう</v>
      </c>
      <c r="F62" s="46" t="str">
        <f>IF(入力!AE26="","",入力!AE26)</f>
        <v>みなみ</v>
      </c>
      <c r="G62" s="46"/>
      <c r="H62" s="46"/>
      <c r="I62" s="46">
        <f>IF(入力!AJ26="","",入力!AJ26)</f>
        <v>3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石井</v>
      </c>
      <c r="D63" s="46" t="str">
        <f>IF(入力!AE29="","",入力!AE29)</f>
        <v>あかり</v>
      </c>
      <c r="E63" s="46" t="str">
        <f>IF(入力!Z28="","",入力!Z28)</f>
        <v>いしい</v>
      </c>
      <c r="F63" s="46" t="str">
        <f>IF(入力!AE28="","",入力!AE28)</f>
        <v>あかり</v>
      </c>
      <c r="G63" s="46"/>
      <c r="H63" s="46"/>
      <c r="I63" s="46">
        <f>IF(入力!AJ28="","",入力!AJ28)</f>
        <v>3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藤方</v>
      </c>
      <c r="D64" s="46" t="str">
        <f>IF(入力!AE31="","",入力!AE31)</f>
        <v>綾香</v>
      </c>
      <c r="E64" s="46" t="str">
        <f>IF(入力!Z30="","",入力!Z30)</f>
        <v>ふじかた</v>
      </c>
      <c r="F64" s="46" t="str">
        <f>IF(入力!AE30="","",入力!AE30)</f>
        <v>あやか</v>
      </c>
      <c r="G64" s="46"/>
      <c r="H64" s="46"/>
      <c r="I64" s="46">
        <f>IF(入力!AJ30="","",入力!AJ30)</f>
        <v>3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2017-05-01T10:35:26Z</dcterms:modified>
</cp:coreProperties>
</file>