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kje031\Desktop\R4\"/>
    </mc:Choice>
  </mc:AlternateContent>
  <xr:revisionPtr revIDLastSave="0" documentId="8_{55DCADDA-7320-496D-A621-749C9C0EFE81}" xr6:coauthVersionLast="36" xr6:coauthVersionMax="36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<sst xmlns="http://schemas.openxmlformats.org/spreadsheetml/2006/main" count="1490" uniqueCount="757">
  <si>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</si>
  <si>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</si>
  <si>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</si>
  <si>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</si>
  <si>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</si>
  <si>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</si>
  <si>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</si>
  <si>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</si>
  <si>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</si>
  <si>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</si>
  <si>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</si>
  <si>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</si>
  <si>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</si>
  <si>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</si>
  <si>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</si>
  <si>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</si>
  <si>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</si>
  <si>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</si>
  <si>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</si>
  <si>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</si>
  <si>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</si>
  <si>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</si>
  <si>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</si>
  <si>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</si>
  <si>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</si>
  <si>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</si>
  <si>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</si>
  <si>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</si>
  <si>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</si>
  <si>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</si>
  <si>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</si>
  <si>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</si>
  <si>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</si>
  <si>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</si>
  <si>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</si>
  <si>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</si>
  <si>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</si>
  <si>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</si>
  <si>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</si>
  <si>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</si>
  <si>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</si>
  <si>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</si>
  <si>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</si>
  <si>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</si>
  <si>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</si>
  <si>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</si>
  <si>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</si>
  <si>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</si>
  <si>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</si>
  <si>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</si>
  <si>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</si>
  <si>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</si>
  <si>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</si>
  <si>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</si>
  <si>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</si>
  <si>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</si>
  <si>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</si>
  <si>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</si>
  <si>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</si>
  <si>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</si>
  <si>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</si>
  <si>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</si>
  <si>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</si>
  <si>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</si>
  <si>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</si>
  <si>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</si>
  <si>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</si>
  <si>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</si>
  <si>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</si>
  <si>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</si>
  <si>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</si>
  <si>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</si>
  <si>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</si>
  <si>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</si>
  <si>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</si>
  <si>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</si>
  <si>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</si>
  <si>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</si>
  <si>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</si>
  <si>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</si>
  <si>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</si>
  <si>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</si>
  <si>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</si>
  <si>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</si>
  <si>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</si>
  <si>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</si>
  <si>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</si>
  <si>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</si>
  <si>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</si>
  <si>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</si>
  <si>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</si>
  <si>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</si>
  <si>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</si>
  <si>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</si>
  <si>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</si>
  <si>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</si>
  <si>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</si>
  <si>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</si>
  <si>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</si>
  <si>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</si>
  <si>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</si>
  <si>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</si>
  <si>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</si>
  <si>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</si>
  <si>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</si>
  <si>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</si>
  <si>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</si>
  <si>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</si>
  <si>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</si>
  <si>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</si>
  <si>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</si>
  <si>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</si>
  <si>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</si>
  <si>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</si>
  <si>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</si>
  <si>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</si>
  <si>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</si>
  <si>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</si>
  <si>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</si>
  <si>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</si>
  <si>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</si>
  <si>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</si>
  <si>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</si>
  <si>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</si>
  <si>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</si>
  <si>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</si>
  <si>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</si>
  <si>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</si>
  <si>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</si>
  <si>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</si>
  <si>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</si>
  <si>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</si>
  <si>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</si>
  <si>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</si>
  <si>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</si>
  <si>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</si>
  <si>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</si>
  <si>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</si>
  <si>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</si>
  <si>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</si>
  <si>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</si>
  <si>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</si>
  <si>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</si>
  <si>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</si>
  <si>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</si>
  <si>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</si>
  <si>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</si>
  <si>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</si>
  <si>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</si>
  <si>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</si>
  <si>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</si>
  <si>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</si>
  <si>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</si>
  <si>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</si>
  <si>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</si>
  <si>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</si>
  <si>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</si>
  <si>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</si>
  <si>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</si>
  <si>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</si>
  <si>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</si>
  <si>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</si>
  <si>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</si>
  <si>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</si>
  <si>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</si>
  <si>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</si>
  <si>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</si>
  <si>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</si>
  <si>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</si>
  <si>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</si>
  <si>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</si>
  <si>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</si>
  <si>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</si>
  <si>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</si>
  <si>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</si>
  <si>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</si>
  <si>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</si>
  <si>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</si>
  <si>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</si>
  <si>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</si>
  <si>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</si>
  <si>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</si>
  <si>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</si>
  <si>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</si>
  <si>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</si>
  <si>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</si>
  <si>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</si>
  <si>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</si>
  <si>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</si>
  <si>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</si>
  <si>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</si>
  <si>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</si>
  <si>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</si>
  <si>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</si>
  <si>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</si>
  <si>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</si>
  <si>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</si>
  <si>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</si>
  <si>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</si>
  <si>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</si>
  <si>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</si>
  <si>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</si>
  <si>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</si>
  <si>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</si>
  <si>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</si>
  <si>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</si>
  <si>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</si>
  <si>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</si>
  <si>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</si>
  <si>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</si>
  <si>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</si>
  <si>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</si>
  <si>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</si>
  <si>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</si>
  <si>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</si>
  <si>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</si>
  <si>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</si>
  <si>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</si>
  <si>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</si>
  <si>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</si>
  <si>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</si>
  <si>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</si>
  <si>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</si>
  <si>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</si>
  <si>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</si>
  <si>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</si>
  <si>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</si>
  <si>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</si>
  <si>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</si>
  <si>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</si>
  <si>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</si>
  <si>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</si>
  <si>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</si>
  <si>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</si>
  <si>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</si>
  <si>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</si>
  <si>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</si>
  <si>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</si>
  <si>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</si>
  <si>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</si>
  <si>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</si>
  <si>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</si>
  <si>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</si>
  <si>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</si>
  <si>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</si>
  <si>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</si>
  <si>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</si>
  <si>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</si>
  <si>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</si>
  <si>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</si>
  <si>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</si>
  <si>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</si>
  <si>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</si>
  <si>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</si>
  <si>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</si>
  <si>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</si>
  <si>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</si>
  <si>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</si>
  <si>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</si>
  <si>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</si>
  <si>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</si>
  <si>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</si>
  <si>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</si>
  <si>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</si>
  <si>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</si>
  <si>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</si>
  <si>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</si>
  <si>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</si>
  <si>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</si>
  <si>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</si>
  <si>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</si>
  <si>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</si>
  <si>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</si>
  <si>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</si>
  <si>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</si>
  <si>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</si>
  <si>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</si>
  <si>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</si>
  <si>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</si>
  <si>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</si>
  <si>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</si>
  <si>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</si>
  <si>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</si>
  <si>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</si>
  <si>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</si>
  <si>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</si>
  <si>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</si>
  <si>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</si>
  <si>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</si>
  <si>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</si>
  <si>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</si>
  <si>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</si>
  <si>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</si>
  <si>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</si>
  <si>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</si>
  <si>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</si>
  <si>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</si>
  <si>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</si>
  <si>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</si>
  <si>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</si>
  <si>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</si>
  <si>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</si>
  <si>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</si>
  <si>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</si>
  <si>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</si>
  <si>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</si>
  <si>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</si>
  <si>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</si>
  <si>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</si>
  <si>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</si>
  <si>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</si>
  <si>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</si>
  <si>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</si>
  <si>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</si>
  <si>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</si>
  <si>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</si>
  <si>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</si>
  <si>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</si>
  <si>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</si>
  <si>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</si>
  <si>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</si>
  <si>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</si>
  <si>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</si>
  <si>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</si>
  <si>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</si>
  <si>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</si>
  <si>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</si>
  <si>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</si>
  <si>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</si>
  <si>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</si>
  <si>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</si>
  <si>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</si>
  <si>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</si>
  <si>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</si>
  <si>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</si>
  <si>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</si>
  <si>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</si>
  <si>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</si>
  <si>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</si>
  <si>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</si>
  <si>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</si>
  <si>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</si>
  <si>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</si>
  <si>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</si>
  <si>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</si>
  <si>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</si>
  <si>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</si>
  <si>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</si>
  <si>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</si>
  <si>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</si>
  <si>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</si>
  <si>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</si>
  <si>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</si>
  <si>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</si>
  <si>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</si>
  <si>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</si>
  <si>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</si>
  <si>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</si>
  <si>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</si>
  <si>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</si>
  <si>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</si>
  <si>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</si>
  <si>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</si>
  <si>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</si>
  <si>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</si>
  <si>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</si>
  <si>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</si>
  <si>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</si>
  <si>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</si>
  <si>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</si>
  <si>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</si>
  <si>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</si>
  <si>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</si>
  <si>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</si>
  <si>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</si>
  <si>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</si>
  <si>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</si>
  <si>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</si>
  <si>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</si>
  <si>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</si>
  <si>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</si>
  <si>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</si>
  <si>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</si>
  <si>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</si>
  <si>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</si>
  <si>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</si>
  <si>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</si>
  <si>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</si>
  <si>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</si>
  <si>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</si>
  <si>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</si>
  <si>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</si>
  <si>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</si>
  <si>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</si>
  <si>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</si>
  <si>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</si>
  <si>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</si>
  <si>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</si>
  <si>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</si>
  <si>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</si>
  <si>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</si>
  <si>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</si>
  <si>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</si>
  <si>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</si>
  <si>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</si>
  <si>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</si>
  <si>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</si>
  <si>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</si>
  <si>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</si>
  <si>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</si>
  <si>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</si>
  <si>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</si>
  <si>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</si>
  <si>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</si>
  <si>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</si>
  <si>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</si>
  <si>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</si>
  <si>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</si>
  <si>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</si>
  <si>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</si>
  <si>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</si>
  <si>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</si>
  <si>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</si>
  <si>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</si>
  <si>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</si>
  <si>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</si>
  <si>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</si>
  <si>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</si>
  <si>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</si>
  <si>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</si>
  <si>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</si>
  <si>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</si>
  <si>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</si>
  <si>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</si>
  <si>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</si>
  <si>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</si>
  <si>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</si>
  <si>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</si>
  <si>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</si>
  <si>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</si>
  <si>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</si>
  <si>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</si>
  <si>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</si>
  <si>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</si>
  <si>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</si>
  <si>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</si>
  <si>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</si>
  <si>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</si>
  <si>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</si>
  <si>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</si>
  <si>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</si>
  <si>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</si>
  <si>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</si>
  <si>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</si>
  <si>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</si>
  <si>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</si>
  <si>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</si>
  <si>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</si>
  <si>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</si>
  <si>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</si>
  <si>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</si>
  <si>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</si>
  <si>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</si>
  <si>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</si>
  <si>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</si>
  <si>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</si>
  <si>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</si>
  <si>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</si>
  <si>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</si>
  <si>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</si>
  <si>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</si>
  <si>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</si>
  <si>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</si>
  <si>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</si>
  <si>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</si>
  <si>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</si>
  <si>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</si>
  <si>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</si>
  <si>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</si>
  <si>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</si>
  <si>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</si>
  <si>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</si>
  <si>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</si>
  <si>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</si>
  <si>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</si>
  <si>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</si>
  <si>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</si>
  <si>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</si>
  <si>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</si>
  <si>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</si>
  <si>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</si>
  <si>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</si>
  <si>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</si>
  <si>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</si>
  <si>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</si>
  <si>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</si>
  <si>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</si>
  <si>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</si>
  <si>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</si>
  <si>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</si>
  <si>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</si>
  <si>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</si>
  <si>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</si>
  <si>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</si>
  <si>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</si>
  <si>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</si>
  <si>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</si>
  <si>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</si>
  <si>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</si>
  <si>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</si>
  <si>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</si>
  <si>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</si>
  <si>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</si>
  <si>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</si>
  <si>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</si>
  <si>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</si>
  <si>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</si>
  <si>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</si>
  <si>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</si>
  <si>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</si>
  <si>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</si>
  <si>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</si>
  <si>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</si>
  <si>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</si>
  <si>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</si>
  <si>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</si>
  <si>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</si>
  <si>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</si>
  <si>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</si>
  <si>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</si>
  <si>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</si>
  <si>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</si>
  <si>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</si>
  <si>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</si>
  <si>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</si>
  <si>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</si>
  <si>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</si>
  <si>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</si>
  <si>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</si>
  <si>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</si>
  <si>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</si>
  <si>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</si>
  <si>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</si>
  <si>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</si>
  <si>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</si>
  <si>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</si>
  <si>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</si>
  <si>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</si>
  <si>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</si>
  <si>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</si>
  <si>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</si>
  <si>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</si>
  <si>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</si>
  <si>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</si>
  <si>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</si>
  <si>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</si>
  <si>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</si>
  <si>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</si>
  <si>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</si>
  <si>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</si>
  <si>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</si>
  <si>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</si>
  <si>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</si>
  <si>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</si>
  <si>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</si>
  <si>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</si>
  <si>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</si>
  <si>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</si>
  <si>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</si>
  <si>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</si>
  <si>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</si>
  <si>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</si>
  <si>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</si>
  <si>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</si>
  <si>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</si>
  <si>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</si>
  <si>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</si>
  <si>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</si>
  <si>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</si>
  <si>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</si>
  <si>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</si>
  <si>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</si>
  <si>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</si>
  <si>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</si>
  <si>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</si>
  <si>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</si>
  <si>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</si>
  <si>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</si>
  <si>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</si>
  <si>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</si>
  <si>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</si>
  <si>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</si>
  <si>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</si>
  <si>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</si>
  <si>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</si>
  <si>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</si>
  <si>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</si>
  <si>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</si>
  <si>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</si>
  <si>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</si>
  <si>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</si>
  <si>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</si>
  <si>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</si>
  <si>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</si>
  <si>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</si>
  <si>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</si>
  <si>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</si>
  <si>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</si>
  <si>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</si>
  <si>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</si>
  <si>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</si>
  <si>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</si>
  <si>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</si>
  <si>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</si>
  <si>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</si>
  <si>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</si>
  <si>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</si>
  <si>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</si>
  <si>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</si>
  <si>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</si>
  <si>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</si>
  <si>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</si>
  <si>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</si>
  <si>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</si>
  <si>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</si>
  <si>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</si>
  <si>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</si>
  <si>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</si>
  <si>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</si>
  <si>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</si>
  <si>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</si>
  <si>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</si>
  <si>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</si>
  <si>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</si>
  <si>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</si>
  <si>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</si>
  <si>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</si>
  <si>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</si>
  <si>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</si>
  <si>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</si>
  <si>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</si>
  <si>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</si>
  <si>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</si>
  <si>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</si>
  <si>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</si>
  <si>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</si>
  <si>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</si>
  <si>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</si>
  <si>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</si>
  <si>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</si>
  <si>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</si>
  <si>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</si>
  <si>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</si>
  <si>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</si>
  <si>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</si>
  <si>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</si>
  <si>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</si>
  <si>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</si>
  <si>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</si>
  <si>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</si>
  <si>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</si>
  <si>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</si>
  <si>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</si>
  <si>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</si>
  <si>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</si>
  <si>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</si>
  <si>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</si>
  <si>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</si>
  <si>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</si>
  <si>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</si>
  <si>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</si>
  <si>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</si>
  <si>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</si>
  <si>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</si>
  <si>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</si>
  <si>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</si>
  <si>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</si>
  <si>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</si>
  <si>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</si>
  <si>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</si>
  <si>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</si>
  <si>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</si>
  <si>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</si>
  <si>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</si>
  <si>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</si>
  <si>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</si>
  <si>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</si>
  <si>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</si>
  <si>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</si>
  <si>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</si>
  <si>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</si>
  <si>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</si>
  <si>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</si>
  <si>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</si>
  <si>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　</t>
  </si>
  <si>
    <t>253</t>
    <phoneticPr fontId="2"/>
  </si>
  <si>
    <t>0105</t>
    <phoneticPr fontId="2"/>
  </si>
  <si>
    <t>0467</t>
    <phoneticPr fontId="2"/>
  </si>
  <si>
    <t>74</t>
    <phoneticPr fontId="2"/>
  </si>
  <si>
    <t>0332</t>
    <phoneticPr fontId="2"/>
  </si>
  <si>
    <t>0976</t>
    <phoneticPr fontId="2"/>
  </si>
  <si>
    <t>高座郡寒川町岡田718</t>
    <rPh sb="0" eb="3">
      <t>コウザグン</t>
    </rPh>
    <rPh sb="3" eb="5">
      <t>サムカワ</t>
    </rPh>
    <rPh sb="5" eb="6">
      <t>マチ</t>
    </rPh>
    <rPh sb="6" eb="8">
      <t>オカダ</t>
    </rPh>
    <phoneticPr fontId="2"/>
  </si>
  <si>
    <t>袴田</t>
    <rPh sb="0" eb="2">
      <t>ハカマダ</t>
    </rPh>
    <phoneticPr fontId="2"/>
  </si>
  <si>
    <t>みお</t>
    <phoneticPr fontId="2"/>
  </si>
  <si>
    <t>はかまだ</t>
    <phoneticPr fontId="2"/>
  </si>
  <si>
    <t>山﨑</t>
    <rPh sb="0" eb="2">
      <t>ヤマザキ</t>
    </rPh>
    <phoneticPr fontId="2"/>
  </si>
  <si>
    <t>蒼太</t>
    <rPh sb="0" eb="1">
      <t>アオ</t>
    </rPh>
    <rPh sb="1" eb="2">
      <t>タ</t>
    </rPh>
    <phoneticPr fontId="2"/>
  </si>
  <si>
    <t>やまざき</t>
    <phoneticPr fontId="2"/>
  </si>
  <si>
    <t>そうた</t>
    <phoneticPr fontId="2"/>
  </si>
  <si>
    <t>竹田</t>
    <rPh sb="0" eb="2">
      <t>タケダ</t>
    </rPh>
    <phoneticPr fontId="2"/>
  </si>
  <si>
    <t>莉緒</t>
    <rPh sb="0" eb="2">
      <t>リオ</t>
    </rPh>
    <phoneticPr fontId="2"/>
  </si>
  <si>
    <t>たけだ</t>
    <phoneticPr fontId="2"/>
  </si>
  <si>
    <t>りお</t>
    <phoneticPr fontId="2"/>
  </si>
  <si>
    <t>管浪</t>
    <rPh sb="0" eb="2">
      <t>カンナミ</t>
    </rPh>
    <phoneticPr fontId="2"/>
  </si>
  <si>
    <t>凜</t>
    <rPh sb="0" eb="1">
      <t>リン</t>
    </rPh>
    <phoneticPr fontId="2"/>
  </si>
  <si>
    <t>かんなみ</t>
    <phoneticPr fontId="2"/>
  </si>
  <si>
    <t>りん</t>
    <phoneticPr fontId="2"/>
  </si>
  <si>
    <t>清沢</t>
    <rPh sb="0" eb="2">
      <t>キヨサワ</t>
    </rPh>
    <phoneticPr fontId="2"/>
  </si>
  <si>
    <t>陽</t>
    <rPh sb="0" eb="1">
      <t>ヨウ</t>
    </rPh>
    <phoneticPr fontId="2"/>
  </si>
  <si>
    <t>きよさわ</t>
    <phoneticPr fontId="2"/>
  </si>
  <si>
    <t>ひかり</t>
    <phoneticPr fontId="2"/>
  </si>
  <si>
    <t>池原</t>
    <rPh sb="0" eb="2">
      <t>イケハラ</t>
    </rPh>
    <phoneticPr fontId="2"/>
  </si>
  <si>
    <t>楓菜</t>
    <rPh sb="0" eb="1">
      <t>カエデ</t>
    </rPh>
    <rPh sb="1" eb="2">
      <t>ナ</t>
    </rPh>
    <phoneticPr fontId="2"/>
  </si>
  <si>
    <t>いけはら</t>
    <phoneticPr fontId="2"/>
  </si>
  <si>
    <t>ふうな</t>
    <phoneticPr fontId="2"/>
  </si>
  <si>
    <t>佐藤</t>
    <rPh sb="0" eb="2">
      <t>サトウ</t>
    </rPh>
    <phoneticPr fontId="2"/>
  </si>
  <si>
    <t>美香</t>
    <rPh sb="0" eb="2">
      <t>ミカ</t>
    </rPh>
    <phoneticPr fontId="2"/>
  </si>
  <si>
    <t>さとう</t>
    <phoneticPr fontId="2"/>
  </si>
  <si>
    <t>みか</t>
    <phoneticPr fontId="2"/>
  </si>
  <si>
    <t>奥津</t>
    <rPh sb="0" eb="2">
      <t>オクツ</t>
    </rPh>
    <phoneticPr fontId="2"/>
  </si>
  <si>
    <t>美沙希</t>
    <rPh sb="0" eb="3">
      <t>ミサキ</t>
    </rPh>
    <phoneticPr fontId="2"/>
  </si>
  <si>
    <t>おくつ</t>
    <phoneticPr fontId="2"/>
  </si>
  <si>
    <t>みさき</t>
    <phoneticPr fontId="2"/>
  </si>
  <si>
    <t>寺尾</t>
    <rPh sb="0" eb="2">
      <t>テラオ</t>
    </rPh>
    <phoneticPr fontId="2"/>
  </si>
  <si>
    <t>弘美</t>
    <rPh sb="0" eb="2">
      <t>ヒロミ</t>
    </rPh>
    <phoneticPr fontId="2"/>
  </si>
  <si>
    <t>てらお</t>
    <phoneticPr fontId="2"/>
  </si>
  <si>
    <t>ひろみ</t>
    <phoneticPr fontId="2"/>
  </si>
  <si>
    <t>古谷</t>
    <rPh sb="0" eb="2">
      <t>フルヤ</t>
    </rPh>
    <phoneticPr fontId="2"/>
  </si>
  <si>
    <t>朋恵</t>
    <rPh sb="0" eb="1">
      <t>トモ</t>
    </rPh>
    <rPh sb="1" eb="2">
      <t>メグミ</t>
    </rPh>
    <phoneticPr fontId="2"/>
  </si>
  <si>
    <t>ふるや</t>
    <phoneticPr fontId="2"/>
  </si>
  <si>
    <t>ともえ</t>
    <phoneticPr fontId="2"/>
  </si>
  <si>
    <t>陶山</t>
    <rPh sb="0" eb="2">
      <t>スヤマ</t>
    </rPh>
    <phoneticPr fontId="2"/>
  </si>
  <si>
    <t>すやま</t>
    <phoneticPr fontId="2"/>
  </si>
  <si>
    <t>心愛</t>
    <rPh sb="0" eb="1">
      <t>ココロ</t>
    </rPh>
    <rPh sb="1" eb="2">
      <t>アイ</t>
    </rPh>
    <phoneticPr fontId="2"/>
  </si>
  <si>
    <t>ここな</t>
    <phoneticPr fontId="2"/>
  </si>
  <si>
    <t>山谷</t>
    <rPh sb="0" eb="2">
      <t>ヤマヤ</t>
    </rPh>
    <phoneticPr fontId="2"/>
  </si>
  <si>
    <t>日佐子</t>
    <rPh sb="0" eb="1">
      <t>ヒ</t>
    </rPh>
    <rPh sb="1" eb="2">
      <t>サ</t>
    </rPh>
    <rPh sb="2" eb="3">
      <t>コ</t>
    </rPh>
    <phoneticPr fontId="2"/>
  </si>
  <si>
    <t>やまや</t>
    <phoneticPr fontId="2"/>
  </si>
  <si>
    <t>ひさこ</t>
    <phoneticPr fontId="2"/>
  </si>
  <si>
    <t>伊藤</t>
    <rPh sb="0" eb="2">
      <t>イトウ</t>
    </rPh>
    <phoneticPr fontId="2"/>
  </si>
  <si>
    <t>あかり</t>
    <phoneticPr fontId="2"/>
  </si>
  <si>
    <t>いとう</t>
    <phoneticPr fontId="2"/>
  </si>
  <si>
    <t>中村</t>
    <rPh sb="0" eb="2">
      <t>ナカムラ</t>
    </rPh>
    <phoneticPr fontId="2"/>
  </si>
  <si>
    <t>百華</t>
    <rPh sb="0" eb="1">
      <t>ヒャク</t>
    </rPh>
    <rPh sb="1" eb="2">
      <t>ハナ</t>
    </rPh>
    <phoneticPr fontId="2"/>
  </si>
  <si>
    <t>なかむら</t>
    <phoneticPr fontId="2"/>
  </si>
  <si>
    <t>ももか</t>
    <phoneticPr fontId="2"/>
  </si>
  <si>
    <t>臼井　浩美</t>
    <rPh sb="0" eb="2">
      <t>ウスイ</t>
    </rPh>
    <rPh sb="3" eb="5">
      <t>ヒロミ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</si>
</sst>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E1" zoomScale="70" zoomScaleNormal="100" zoomScaleSheetLayoutView="70" workbookViewId="0">
      <selection activeCell="AW13" sqref="AW13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10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BR4" sqref="BR4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5144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湘南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寒川町立寒川東中学校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695</v>
      </c>
      <c r="G6" s="156"/>
      <c r="H6" s="24" t="s">
        <v>585</v>
      </c>
      <c r="I6" s="157" t="s">
        <v>696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703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707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694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>
        <v>0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715</v>
      </c>
      <c r="G22" s="186"/>
      <c r="H22" s="186"/>
      <c r="I22" s="186"/>
      <c r="J22" s="186"/>
      <c r="K22" s="186" t="s">
        <v>716</v>
      </c>
      <c r="L22" s="186"/>
      <c r="M22" s="186"/>
      <c r="N22" s="186"/>
      <c r="O22" s="187"/>
      <c r="P22" s="183">
        <v>3</v>
      </c>
      <c r="Q22" s="183"/>
      <c r="R22" s="188">
        <v>161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735</v>
      </c>
      <c r="AA22" s="186"/>
      <c r="AB22" s="186"/>
      <c r="AC22" s="186"/>
      <c r="AD22" s="186"/>
      <c r="AE22" s="186" t="s">
        <v>736</v>
      </c>
      <c r="AF22" s="186"/>
      <c r="AG22" s="186"/>
      <c r="AH22" s="186"/>
      <c r="AI22" s="187"/>
      <c r="AJ22" s="183">
        <v>2</v>
      </c>
      <c r="AK22" s="183"/>
      <c r="AL22" s="188">
        <v>155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713</v>
      </c>
      <c r="G23" s="204"/>
      <c r="H23" s="204"/>
      <c r="I23" s="204"/>
      <c r="J23" s="204"/>
      <c r="K23" s="204" t="s">
        <v>714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733</v>
      </c>
      <c r="AA23" s="204"/>
      <c r="AB23" s="204"/>
      <c r="AC23" s="204"/>
      <c r="AD23" s="204"/>
      <c r="AE23" s="204" t="s">
        <v>734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711</v>
      </c>
      <c r="G24" s="198"/>
      <c r="H24" s="198"/>
      <c r="I24" s="198"/>
      <c r="J24" s="198"/>
      <c r="K24" s="198" t="s">
        <v>712</v>
      </c>
      <c r="L24" s="198"/>
      <c r="M24" s="198"/>
      <c r="N24" s="198"/>
      <c r="O24" s="199"/>
      <c r="P24" s="195">
        <v>3</v>
      </c>
      <c r="Q24" s="195"/>
      <c r="R24" s="200">
        <v>154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739</v>
      </c>
      <c r="AA24" s="198"/>
      <c r="AB24" s="198"/>
      <c r="AC24" s="198"/>
      <c r="AD24" s="198"/>
      <c r="AE24" s="198" t="s">
        <v>740</v>
      </c>
      <c r="AF24" s="198"/>
      <c r="AG24" s="198"/>
      <c r="AH24" s="198"/>
      <c r="AI24" s="199"/>
      <c r="AJ24" s="195">
        <v>2</v>
      </c>
      <c r="AK24" s="195"/>
      <c r="AL24" s="200">
        <v>157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709</v>
      </c>
      <c r="G25" s="211"/>
      <c r="H25" s="211"/>
      <c r="I25" s="211"/>
      <c r="J25" s="211"/>
      <c r="K25" s="211" t="s">
        <v>710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737</v>
      </c>
      <c r="AA25" s="211"/>
      <c r="AB25" s="211"/>
      <c r="AC25" s="211"/>
      <c r="AD25" s="211"/>
      <c r="AE25" s="211" t="s">
        <v>738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719</v>
      </c>
      <c r="G26" s="198"/>
      <c r="H26" s="198"/>
      <c r="I26" s="198"/>
      <c r="J26" s="198"/>
      <c r="K26" s="198" t="s">
        <v>720</v>
      </c>
      <c r="L26" s="198"/>
      <c r="M26" s="198"/>
      <c r="N26" s="198"/>
      <c r="O26" s="199"/>
      <c r="P26" s="195">
        <v>3</v>
      </c>
      <c r="Q26" s="195"/>
      <c r="R26" s="200">
        <v>153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742</v>
      </c>
      <c r="AA26" s="198"/>
      <c r="AB26" s="198"/>
      <c r="AC26" s="198"/>
      <c r="AD26" s="198"/>
      <c r="AE26" s="198" t="s">
        <v>744</v>
      </c>
      <c r="AF26" s="198"/>
      <c r="AG26" s="198"/>
      <c r="AH26" s="198"/>
      <c r="AI26" s="199"/>
      <c r="AJ26" s="195">
        <v>2</v>
      </c>
      <c r="AK26" s="195"/>
      <c r="AL26" s="200">
        <v>154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717</v>
      </c>
      <c r="G27" s="211"/>
      <c r="H27" s="211"/>
      <c r="I27" s="211"/>
      <c r="J27" s="211"/>
      <c r="K27" s="211" t="s">
        <v>718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741</v>
      </c>
      <c r="AA27" s="211"/>
      <c r="AB27" s="211"/>
      <c r="AC27" s="211"/>
      <c r="AD27" s="211"/>
      <c r="AE27" s="211" t="s">
        <v>743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723</v>
      </c>
      <c r="G28" s="198"/>
      <c r="H28" s="198"/>
      <c r="I28" s="198"/>
      <c r="J28" s="198"/>
      <c r="K28" s="198" t="s">
        <v>724</v>
      </c>
      <c r="L28" s="198"/>
      <c r="M28" s="198"/>
      <c r="N28" s="198"/>
      <c r="O28" s="199"/>
      <c r="P28" s="195">
        <v>3</v>
      </c>
      <c r="Q28" s="195"/>
      <c r="R28" s="200">
        <v>163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747</v>
      </c>
      <c r="AA28" s="198"/>
      <c r="AB28" s="198"/>
      <c r="AC28" s="198"/>
      <c r="AD28" s="198"/>
      <c r="AE28" s="198" t="s">
        <v>748</v>
      </c>
      <c r="AF28" s="198"/>
      <c r="AG28" s="198"/>
      <c r="AH28" s="198"/>
      <c r="AI28" s="199"/>
      <c r="AJ28" s="195">
        <v>1</v>
      </c>
      <c r="AK28" s="195"/>
      <c r="AL28" s="200">
        <v>156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721</v>
      </c>
      <c r="G29" s="211"/>
      <c r="H29" s="211"/>
      <c r="I29" s="211"/>
      <c r="J29" s="211"/>
      <c r="K29" s="211" t="s">
        <v>722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745</v>
      </c>
      <c r="AA29" s="211"/>
      <c r="AB29" s="211"/>
      <c r="AC29" s="211"/>
      <c r="AD29" s="211"/>
      <c r="AE29" s="211" t="s">
        <v>746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727</v>
      </c>
      <c r="G30" s="198"/>
      <c r="H30" s="198"/>
      <c r="I30" s="198"/>
      <c r="J30" s="198"/>
      <c r="K30" s="198" t="s">
        <v>728</v>
      </c>
      <c r="L30" s="198"/>
      <c r="M30" s="198"/>
      <c r="N30" s="198"/>
      <c r="O30" s="199"/>
      <c r="P30" s="195">
        <v>3</v>
      </c>
      <c r="Q30" s="195"/>
      <c r="R30" s="200">
        <v>162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751</v>
      </c>
      <c r="AA30" s="198"/>
      <c r="AB30" s="198"/>
      <c r="AC30" s="198"/>
      <c r="AD30" s="198"/>
      <c r="AE30" s="198" t="s">
        <v>750</v>
      </c>
      <c r="AF30" s="198"/>
      <c r="AG30" s="198"/>
      <c r="AH30" s="198"/>
      <c r="AI30" s="199"/>
      <c r="AJ30" s="195">
        <v>1</v>
      </c>
      <c r="AK30" s="195"/>
      <c r="AL30" s="200">
        <v>155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725</v>
      </c>
      <c r="G31" s="211"/>
      <c r="H31" s="211"/>
      <c r="I31" s="211"/>
      <c r="J31" s="211"/>
      <c r="K31" s="211" t="s">
        <v>726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749</v>
      </c>
      <c r="AA31" s="211"/>
      <c r="AB31" s="211"/>
      <c r="AC31" s="211"/>
      <c r="AD31" s="211"/>
      <c r="AE31" s="211" t="s">
        <v>750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731</v>
      </c>
      <c r="G32" s="198"/>
      <c r="H32" s="198"/>
      <c r="I32" s="198"/>
      <c r="J32" s="198"/>
      <c r="K32" s="198" t="s">
        <v>732</v>
      </c>
      <c r="L32" s="198"/>
      <c r="M32" s="198"/>
      <c r="N32" s="198"/>
      <c r="O32" s="199"/>
      <c r="P32" s="195">
        <v>3</v>
      </c>
      <c r="Q32" s="195"/>
      <c r="R32" s="200">
        <v>165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754</v>
      </c>
      <c r="AA32" s="198"/>
      <c r="AB32" s="198"/>
      <c r="AC32" s="198"/>
      <c r="AD32" s="198"/>
      <c r="AE32" s="198" t="s">
        <v>755</v>
      </c>
      <c r="AF32" s="198"/>
      <c r="AG32" s="198"/>
      <c r="AH32" s="198"/>
      <c r="AI32" s="199"/>
      <c r="AJ32" s="195">
        <v>1</v>
      </c>
      <c r="AK32" s="195"/>
      <c r="AL32" s="200">
        <v>151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729</v>
      </c>
      <c r="G33" s="219"/>
      <c r="H33" s="219"/>
      <c r="I33" s="219"/>
      <c r="J33" s="219"/>
      <c r="K33" s="219" t="s">
        <v>730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752</v>
      </c>
      <c r="AA33" s="219"/>
      <c r="AB33" s="219"/>
      <c r="AC33" s="219"/>
      <c r="AD33" s="219"/>
      <c r="AE33" s="219" t="s">
        <v>753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寒川町立寒川東中学校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756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5144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湘南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寒川町立寒川東中学校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はかまだ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袴田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かんなみ</v>
      </c>
      <c r="F15" s="292"/>
      <c r="G15" s="292"/>
      <c r="H15" s="292"/>
      <c r="I15" s="292"/>
      <c r="J15" s="292" t="str">
        <f>IF(入力!K22="","",入力!K22)</f>
        <v>りん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161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てらお</v>
      </c>
      <c r="Z15" s="292"/>
      <c r="AA15" s="292"/>
      <c r="AB15" s="292"/>
      <c r="AC15" s="292"/>
      <c r="AD15" s="292" t="str">
        <f>IF(入力!AE22="","",入力!AE22)</f>
        <v>ひろみ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155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管浪</v>
      </c>
      <c r="F16" s="312"/>
      <c r="G16" s="312"/>
      <c r="H16" s="312"/>
      <c r="I16" s="312"/>
      <c r="J16" s="312" t="str">
        <f>IF(入力!K23="","",入力!K23)</f>
        <v>凜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寺尾</v>
      </c>
      <c r="Z16" s="312"/>
      <c r="AA16" s="312"/>
      <c r="AB16" s="312"/>
      <c r="AC16" s="312"/>
      <c r="AD16" s="312" t="str">
        <f>IF(入力!AE23="","",入力!AE23)</f>
        <v>弘美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たけだ</v>
      </c>
      <c r="F17" s="277"/>
      <c r="G17" s="277"/>
      <c r="H17" s="277"/>
      <c r="I17" s="277"/>
      <c r="J17" s="277" t="str">
        <f>IF(入力!K24="","",入力!K24)</f>
        <v>りお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154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ふるや</v>
      </c>
      <c r="Z17" s="277"/>
      <c r="AA17" s="277"/>
      <c r="AB17" s="277"/>
      <c r="AC17" s="277"/>
      <c r="AD17" s="277" t="str">
        <f>IF(入力!AE24="","",入力!AE24)</f>
        <v>ともえ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157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竹田</v>
      </c>
      <c r="F18" s="270"/>
      <c r="G18" s="270"/>
      <c r="H18" s="270"/>
      <c r="I18" s="270"/>
      <c r="J18" s="270" t="str">
        <f>IF(入力!K25="","",入力!K25)</f>
        <v>莉緒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古谷</v>
      </c>
      <c r="Z18" s="270"/>
      <c r="AA18" s="270"/>
      <c r="AB18" s="270"/>
      <c r="AC18" s="270"/>
      <c r="AD18" s="270" t="str">
        <f>IF(入力!AE25="","",入力!AE25)</f>
        <v>朋恵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きよさわ</v>
      </c>
      <c r="F19" s="277"/>
      <c r="G19" s="277"/>
      <c r="H19" s="277"/>
      <c r="I19" s="277"/>
      <c r="J19" s="277" t="str">
        <f>IF(入力!K26="","",入力!K26)</f>
        <v>ひかり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153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すやま</v>
      </c>
      <c r="Z19" s="277"/>
      <c r="AA19" s="277"/>
      <c r="AB19" s="277"/>
      <c r="AC19" s="277"/>
      <c r="AD19" s="277" t="str">
        <f>IF(入力!AE26="","",入力!AE26)</f>
        <v>ここな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154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清沢</v>
      </c>
      <c r="F20" s="270"/>
      <c r="G20" s="270"/>
      <c r="H20" s="270"/>
      <c r="I20" s="270"/>
      <c r="J20" s="270" t="str">
        <f>IF(入力!K27="","",入力!K27)</f>
        <v>陽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陶山</v>
      </c>
      <c r="Z20" s="270"/>
      <c r="AA20" s="270"/>
      <c r="AB20" s="270"/>
      <c r="AC20" s="270"/>
      <c r="AD20" s="270" t="str">
        <f>IF(入力!AE27="","",入力!AE27)</f>
        <v>心愛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いけはら</v>
      </c>
      <c r="F21" s="277"/>
      <c r="G21" s="277"/>
      <c r="H21" s="277"/>
      <c r="I21" s="277"/>
      <c r="J21" s="277" t="str">
        <f>IF(入力!K28="","",入力!K28)</f>
        <v>ふうな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163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やまや</v>
      </c>
      <c r="Z21" s="277"/>
      <c r="AA21" s="277"/>
      <c r="AB21" s="277"/>
      <c r="AC21" s="277"/>
      <c r="AD21" s="277" t="str">
        <f>IF(入力!AE28="","",入力!AE28)</f>
        <v>ひさこ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156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池原</v>
      </c>
      <c r="F22" s="270"/>
      <c r="G22" s="270"/>
      <c r="H22" s="270"/>
      <c r="I22" s="270"/>
      <c r="J22" s="270" t="str">
        <f>IF(入力!K29="","",入力!K29)</f>
        <v>楓菜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山谷</v>
      </c>
      <c r="Z22" s="270"/>
      <c r="AA22" s="270"/>
      <c r="AB22" s="270"/>
      <c r="AC22" s="270"/>
      <c r="AD22" s="270" t="str">
        <f>IF(入力!AE29="","",入力!AE29)</f>
        <v>日佐子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さとう</v>
      </c>
      <c r="F23" s="277"/>
      <c r="G23" s="277"/>
      <c r="H23" s="277"/>
      <c r="I23" s="277"/>
      <c r="J23" s="277" t="str">
        <f>IF(入力!K30="","",入力!K30)</f>
        <v>みか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162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いとう</v>
      </c>
      <c r="Z23" s="277"/>
      <c r="AA23" s="277"/>
      <c r="AB23" s="277"/>
      <c r="AC23" s="277"/>
      <c r="AD23" s="277" t="str">
        <f>IF(入力!AE30="","",入力!AE30)</f>
        <v>あかり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155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佐藤</v>
      </c>
      <c r="F24" s="270"/>
      <c r="G24" s="270"/>
      <c r="H24" s="270"/>
      <c r="I24" s="270"/>
      <c r="J24" s="270" t="str">
        <f>IF(入力!K31="","",入力!K31)</f>
        <v>美香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伊藤</v>
      </c>
      <c r="Z24" s="270"/>
      <c r="AA24" s="270"/>
      <c r="AB24" s="270"/>
      <c r="AC24" s="270"/>
      <c r="AD24" s="270" t="str">
        <f>IF(入力!AE31="","",入力!AE31)</f>
        <v>あかり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おくつ</v>
      </c>
      <c r="F25" s="277"/>
      <c r="G25" s="277"/>
      <c r="H25" s="277"/>
      <c r="I25" s="277"/>
      <c r="J25" s="277" t="str">
        <f>IF(入力!K32="","",入力!K32)</f>
        <v>みさき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165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なかむら</v>
      </c>
      <c r="Z25" s="277"/>
      <c r="AA25" s="277"/>
      <c r="AB25" s="277"/>
      <c r="AC25" s="277"/>
      <c r="AD25" s="277" t="str">
        <f>IF(入力!AE32="","",入力!AE32)</f>
        <v>ももか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151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奥津</v>
      </c>
      <c r="F26" s="283"/>
      <c r="G26" s="283"/>
      <c r="H26" s="283"/>
      <c r="I26" s="283"/>
      <c r="J26" s="283" t="str">
        <f>IF(入力!K33="","",入力!K33)</f>
        <v>美沙希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中村</v>
      </c>
      <c r="Z26" s="283"/>
      <c r="AA26" s="283"/>
      <c r="AB26" s="283"/>
      <c r="AC26" s="283"/>
      <c r="AD26" s="283" t="str">
        <f>IF(入力!AE33="","",入力!AE33)</f>
        <v>百華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5144</v>
      </c>
      <c r="B7" s="31" t="str">
        <f t="shared" ref="B7:C7" si="0">IF($A$8="","",IF($A$9="",B8,B8&amp;"・"&amp;B9))</f>
        <v>寒川町立寒川東中学校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0105</v>
      </c>
      <c r="H7" s="31">
        <f t="shared" si="1"/>
        <v>0</v>
      </c>
      <c r="I7" s="31" t="str">
        <f t="shared" si="1"/>
        <v>高座郡寒川町岡田718</v>
      </c>
      <c r="J7" s="31">
        <f t="shared" si="1"/>
        <v>0</v>
      </c>
      <c r="K7" s="31" t="str">
        <f t="shared" si="1"/>
        <v>0467</v>
      </c>
      <c r="L7" s="31" t="str">
        <f t="shared" si="1"/>
        <v>74</v>
      </c>
      <c r="M7" s="31" t="str">
        <f t="shared" si="1"/>
        <v>0332</v>
      </c>
      <c r="N7" s="31" t="str">
        <f t="shared" si="1"/>
        <v>0467</v>
      </c>
      <c r="O7" s="31" t="str">
        <f t="shared" si="1"/>
        <v>74</v>
      </c>
      <c r="P7" s="31" t="str">
        <f t="shared" si="1"/>
        <v>0976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5144</v>
      </c>
      <c r="B8" s="32" t="str">
        <f>IF(入力!$F$3="","",入力!$F$3)</f>
        <v>寒川町立寒川東中学校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0105</v>
      </c>
      <c r="H8" s="32"/>
      <c r="I8" s="32" t="str">
        <f>IF(入力!$L$5="","",入力!$L$5)</f>
        <v>高座郡寒川町岡田718</v>
      </c>
      <c r="J8" s="32"/>
      <c r="K8" s="42" t="str">
        <f>IF(入力!$AB$4="","",入力!$AB$4)</f>
        <v>0467</v>
      </c>
      <c r="L8" s="42" t="str">
        <f>IF(入力!$AG$4="","",入力!$AG$4)</f>
        <v>74</v>
      </c>
      <c r="M8" s="42" t="str">
        <f>IF(入力!$AL$4="","",入力!$AL$4)</f>
        <v>0332</v>
      </c>
      <c r="N8" s="42" t="str">
        <f>IF(入力!$AB$6="","",入力!$AB$6)</f>
        <v>0467</v>
      </c>
      <c r="O8" s="42" t="str">
        <f>IF(入力!$AG$6="","",入力!$AG$6)</f>
        <v>74</v>
      </c>
      <c r="P8" s="42" t="str">
        <f>IF(入力!$AL$6="","",入力!$AL$6)</f>
        <v>0976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0332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袴田</v>
      </c>
      <c r="D16" s="32" t="str">
        <f>IF(入力!$K$13="","",入力!$K$13)</f>
        <v>みお</v>
      </c>
      <c r="E16" s="32" t="str">
        <f>IF(入力!$F$12="","",入力!$F$12)</f>
        <v>はかまだ</v>
      </c>
      <c r="F16" s="32" t="str">
        <f>IF(入力!$K$12="","",入力!$K$12)</f>
        <v>みお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山﨑</v>
      </c>
      <c r="D17" s="32" t="str">
        <f>IF(入力!$AE$13="","",入力!$AE$13)</f>
        <v>蒼太</v>
      </c>
      <c r="E17" s="32" t="str">
        <f>IF(入力!$Z$12="","",入力!$Z$12)</f>
        <v>やまざき</v>
      </c>
      <c r="F17" s="32" t="str">
        <f>IF(入力!$AE$12="","",入力!$AE$12)</f>
        <v>そうた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竹田</v>
      </c>
      <c r="D24" s="32" t="str">
        <f>IF(入力!$AE$16="","",入力!$AE$16)</f>
        <v>莉緒</v>
      </c>
      <c r="E24" s="32" t="str">
        <f>IF(入力!$Z$15="","",入力!$Z$15)</f>
        <v>たけだ</v>
      </c>
      <c r="F24" s="32" t="str">
        <f>IF(入力!$AE$15="","",入力!$AE$15)</f>
        <v>りお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管浪</v>
      </c>
      <c r="D53" s="32" t="str">
        <f>IF(OR(L53&lt;&gt;"○",入力!K23=""),"",入力!K23)</f>
        <v>凜</v>
      </c>
      <c r="E53" s="32" t="str">
        <f>IF(OR(L53&lt;&gt;"○",入力!F22=""),"",入力!F22)</f>
        <v>かんなみ</v>
      </c>
      <c r="F53" s="32" t="str">
        <f>IF(OR(L53&lt;&gt;"○",入力!K22=""),"",入力!K22)</f>
        <v>りん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竹田</v>
      </c>
      <c r="D54" s="32" t="str">
        <f>IF(OR(L54&lt;&gt;"○",入力!K25=""),"",入力!K25)</f>
        <v>莉緒</v>
      </c>
      <c r="E54" s="32" t="str">
        <f>IF(OR(L54&lt;&gt;"○",入力!F24=""),"",入力!F24)</f>
        <v>たけだ</v>
      </c>
      <c r="F54" s="32" t="str">
        <f>IF(OR(L54&lt;&gt;"○",入力!K24=""),"",入力!K24)</f>
        <v>りお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清沢</v>
      </c>
      <c r="D55" s="32" t="str">
        <f>IF(OR(L55&lt;&gt;"○",入力!K27=""),"",入力!K27)</f>
        <v>陽</v>
      </c>
      <c r="E55" s="32" t="str">
        <f>IF(OR(L55&lt;&gt;"○",入力!F26=""),"",入力!F26)</f>
        <v>きよさわ</v>
      </c>
      <c r="F55" s="32" t="str">
        <f>IF(OR(L55&lt;&gt;"○",入力!K26=""),"",入力!K26)</f>
        <v>ひかり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池原</v>
      </c>
      <c r="D56" s="32" t="str">
        <f>IF(OR(L56&lt;&gt;"○",入力!K29=""),"",入力!K29)</f>
        <v>楓菜</v>
      </c>
      <c r="E56" s="32" t="str">
        <f>IF(OR(L56&lt;&gt;"○",入力!F28=""),"",入力!F28)</f>
        <v>いけはら</v>
      </c>
      <c r="F56" s="32" t="str">
        <f>IF(OR(L56&lt;&gt;"○",入力!K28=""),"",入力!K28)</f>
        <v>ふうな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佐藤</v>
      </c>
      <c r="D57" s="32" t="str">
        <f>IF(OR(L57&lt;&gt;"○",入力!K31=""),"",入力!K31)</f>
        <v>美香</v>
      </c>
      <c r="E57" s="32" t="str">
        <f>IF(OR(L57&lt;&gt;"○",入力!F30=""),"",入力!F30)</f>
        <v>さとう</v>
      </c>
      <c r="F57" s="32" t="str">
        <f>IF(OR(L57&lt;&gt;"○",入力!K30=""),"",入力!K30)</f>
        <v>みか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奥津</v>
      </c>
      <c r="D58" s="32" t="str">
        <f>IF(OR(L58&lt;&gt;"○",入力!K33=""),"",入力!K33)</f>
        <v>美沙希</v>
      </c>
      <c r="E58" s="32" t="str">
        <f>IF(OR(L58&lt;&gt;"○",入力!F32=""),"",入力!F32)</f>
        <v>おくつ</v>
      </c>
      <c r="F58" s="32" t="str">
        <f>IF(OR(L58&lt;&gt;"○",入力!K32=""),"",入力!K32)</f>
        <v>みさき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寺尾</v>
      </c>
      <c r="D59" s="32" t="str">
        <f>IF(OR(L59&lt;&gt;"○",入力!AE23=""),"",入力!AE23)</f>
        <v>弘美</v>
      </c>
      <c r="E59" s="32" t="str">
        <f>IF(OR(L59&lt;&gt;"○",入力!Z22=""),"",入力!Z22)</f>
        <v>てらお</v>
      </c>
      <c r="F59" s="32" t="str">
        <f>IF(OR(L59&lt;&gt;"○",入力!AE22=""),"",入力!AE22)</f>
        <v>ひろみ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古谷</v>
      </c>
      <c r="D60" s="32" t="str">
        <f>IF(OR(L60&lt;&gt;"○",入力!AE25=""),"",入力!AE25)</f>
        <v>朋恵</v>
      </c>
      <c r="E60" s="32" t="str">
        <f>IF(OR(L60&lt;&gt;"○",入力!Z24=""),"",入力!Z24)</f>
        <v>ふるや</v>
      </c>
      <c r="F60" s="32" t="str">
        <f>IF(OR(L60&lt;&gt;"○",入力!AE24=""),"",入力!AE24)</f>
        <v>ともえ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陶山</v>
      </c>
      <c r="D61" s="32" t="str">
        <f>IF(OR(L61&lt;&gt;"○",入力!AE27=""),"",入力!AE27)</f>
        <v>心愛</v>
      </c>
      <c r="E61" s="32" t="str">
        <f>IF(OR(L61&lt;&gt;"○",入力!Z26=""),"",入力!Z26)</f>
        <v>すやま</v>
      </c>
      <c r="F61" s="32" t="str">
        <f>IF(OR(L61&lt;&gt;"○",入力!AE26=""),"",入力!AE26)</f>
        <v>ここな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山谷</v>
      </c>
      <c r="D62" s="32" t="str">
        <f>IF(OR(L62&lt;&gt;"○",入力!AE29=""),"",入力!AE29)</f>
        <v>日佐子</v>
      </c>
      <c r="E62" s="32" t="str">
        <f>IF(OR(L62&lt;&gt;"○",入力!Z28=""),"",入力!Z28)</f>
        <v>やまや</v>
      </c>
      <c r="F62" s="32" t="str">
        <f>IF(OR(L62&lt;&gt;"○",入力!AE28=""),"",入力!AE28)</f>
        <v>ひさこ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伊藤</v>
      </c>
      <c r="D63" s="32" t="str">
        <f>IF(OR(L63&lt;&gt;"○",入力!AE31=""),"",入力!AE31)</f>
        <v>あかり</v>
      </c>
      <c r="E63" s="32" t="str">
        <f>IF(OR(L63&lt;&gt;"○",入力!Z30=""),"",入力!Z30)</f>
        <v>いとう</v>
      </c>
      <c r="F63" s="32" t="str">
        <f>IF(OR(L63&lt;&gt;"○",入力!AE30=""),"",入力!AE30)</f>
        <v>あかり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中村</v>
      </c>
      <c r="D64" s="32" t="str">
        <f>IF(OR(L64&lt;&gt;"○",入力!AE33=""),"",入力!AE33)</f>
        <v>百華</v>
      </c>
      <c r="E64" s="32" t="str">
        <f>IF(OR(L64&lt;&gt;"○",入力!Z32=""),"",入力!Z32)</f>
        <v>なかむら</v>
      </c>
      <c r="F64" s="32" t="str">
        <f>IF(OR(L64&lt;&gt;"○",入力!AE32=""),"",入力!AE32)</f>
        <v>ももか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2022-05-06T08:57:16Z</cp:lastPrinted>
  <dcterms:created xsi:type="dcterms:W3CDTF">2006-11-03T01:52:14Z</dcterms:created>
  <dcterms:modified xsi:type="dcterms:W3CDTF">2022-05-06T08:57:42Z</dcterms:modified>
</cp:coreProperties>
</file>