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長谷川\部活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<sst xmlns="http://schemas.openxmlformats.org/spreadsheetml/2006/main" count="1487" uniqueCount="767">
  <si>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</si>
  <si>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</si>
  <si>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</si>
  <si>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</si>
  <si>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</si>
  <si>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</si>
  <si>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</si>
  <si>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</si>
  <si>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</si>
  <si>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</si>
  <si>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</si>
  <si>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</si>
  <si>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</si>
  <si>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</si>
  <si>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</si>
  <si>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</si>
  <si>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</si>
  <si>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</si>
  <si>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</si>
  <si>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</si>
  <si>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</si>
  <si>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</si>
  <si>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</si>
  <si>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</si>
  <si>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</si>
  <si>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</si>
  <si>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</si>
  <si>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</si>
  <si>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</si>
  <si>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</si>
  <si>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</si>
  <si>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</si>
  <si>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</si>
  <si>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</si>
  <si>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</si>
  <si>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</si>
  <si>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</si>
  <si>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</si>
  <si>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</si>
  <si>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</si>
  <si>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</si>
  <si>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</si>
  <si>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</si>
  <si>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</si>
  <si>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</si>
  <si>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</si>
  <si>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</si>
  <si>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</si>
  <si>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</si>
  <si>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</si>
  <si>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</si>
  <si>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</si>
  <si>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</si>
  <si>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</si>
  <si>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</si>
  <si>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</si>
  <si>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</si>
  <si>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</si>
  <si>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</si>
  <si>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</si>
  <si>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</si>
  <si>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</si>
  <si>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</si>
  <si>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</si>
  <si>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</si>
  <si>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</si>
  <si>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</si>
  <si>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</si>
  <si>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</si>
  <si>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</si>
  <si>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</si>
  <si>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</si>
  <si>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</si>
  <si>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</si>
  <si>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</si>
  <si>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</si>
  <si>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</si>
  <si>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</si>
  <si>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</si>
  <si>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</si>
  <si>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</si>
  <si>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</si>
  <si>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</si>
  <si>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</si>
  <si>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</si>
  <si>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</si>
  <si>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</si>
  <si>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</si>
  <si>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</si>
  <si>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</si>
  <si>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</si>
  <si>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</si>
  <si>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</si>
  <si>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</si>
  <si>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</si>
  <si>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</si>
  <si>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</si>
  <si>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</si>
  <si>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</si>
  <si>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</si>
  <si>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</si>
  <si>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</si>
  <si>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</si>
  <si>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</si>
  <si>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</si>
  <si>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</si>
  <si>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</si>
  <si>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</si>
  <si>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</si>
  <si>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</si>
  <si>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</si>
  <si>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</si>
  <si>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</si>
  <si>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</si>
  <si>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</si>
  <si>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</si>
  <si>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</si>
  <si>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</si>
  <si>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</si>
  <si>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</si>
  <si>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</si>
  <si>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</si>
  <si>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</si>
  <si>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</si>
  <si>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</si>
  <si>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</si>
  <si>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</si>
  <si>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</si>
  <si>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</si>
  <si>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</si>
  <si>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</si>
  <si>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</si>
  <si>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</si>
  <si>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</si>
  <si>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</si>
  <si>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</si>
  <si>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</si>
  <si>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</si>
  <si>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</si>
  <si>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</si>
  <si>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</si>
  <si>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</si>
  <si>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</si>
  <si>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</si>
  <si>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</si>
  <si>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</si>
  <si>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</si>
  <si>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</si>
  <si>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</si>
  <si>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</si>
  <si>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</si>
  <si>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</si>
  <si>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</si>
  <si>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</si>
  <si>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</si>
  <si>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</si>
  <si>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</si>
  <si>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</si>
  <si>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</si>
  <si>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</si>
  <si>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</si>
  <si>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</si>
  <si>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</si>
  <si>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</si>
  <si>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</si>
  <si>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</si>
  <si>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</si>
  <si>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</si>
  <si>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</si>
  <si>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</si>
  <si>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</si>
  <si>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</si>
  <si>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</si>
  <si>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</si>
  <si>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</si>
  <si>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</si>
  <si>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</si>
  <si>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</si>
  <si>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</si>
  <si>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</si>
  <si>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</si>
  <si>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</si>
  <si>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</si>
  <si>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</si>
  <si>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</si>
  <si>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</si>
  <si>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</si>
  <si>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</si>
  <si>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</si>
  <si>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</si>
  <si>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</si>
  <si>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</si>
  <si>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</si>
  <si>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</si>
  <si>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</si>
  <si>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</si>
  <si>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</si>
  <si>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</si>
  <si>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</si>
  <si>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</si>
  <si>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</si>
  <si>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</si>
  <si>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</si>
  <si>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</si>
  <si>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</si>
  <si>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</si>
  <si>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</si>
  <si>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</si>
  <si>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</si>
  <si>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</si>
  <si>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</si>
  <si>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</si>
  <si>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</si>
  <si>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</si>
  <si>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</si>
  <si>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</si>
  <si>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</si>
  <si>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</si>
  <si>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</si>
  <si>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</si>
  <si>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</si>
  <si>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</si>
  <si>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</si>
  <si>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</si>
  <si>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</si>
  <si>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</si>
  <si>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</si>
  <si>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</si>
  <si>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</si>
  <si>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</si>
  <si>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</si>
  <si>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</si>
  <si>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</si>
  <si>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</si>
  <si>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</si>
  <si>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</si>
  <si>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</si>
  <si>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</si>
  <si>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</si>
  <si>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</si>
  <si>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</si>
  <si>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</si>
  <si>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</si>
  <si>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</si>
  <si>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</si>
  <si>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</si>
  <si>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</si>
  <si>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</si>
  <si>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</si>
  <si>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</si>
  <si>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</si>
  <si>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</si>
  <si>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</si>
  <si>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</si>
  <si>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</si>
  <si>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</si>
  <si>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</si>
  <si>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</si>
  <si>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</si>
  <si>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</si>
  <si>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</si>
  <si>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</si>
  <si>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</si>
  <si>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</si>
  <si>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</si>
  <si>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</si>
  <si>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</si>
  <si>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</si>
  <si>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</si>
  <si>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</si>
  <si>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</si>
  <si>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</si>
  <si>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</si>
  <si>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</si>
  <si>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</si>
  <si>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</si>
  <si>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</si>
  <si>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</si>
  <si>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</si>
  <si>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</si>
  <si>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</si>
  <si>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</si>
  <si>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</si>
  <si>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</si>
  <si>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</si>
  <si>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</si>
  <si>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</si>
  <si>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</si>
  <si>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</si>
  <si>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</si>
  <si>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</si>
  <si>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</si>
  <si>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</si>
  <si>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</si>
  <si>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</si>
  <si>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</si>
  <si>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</si>
  <si>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</si>
  <si>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</si>
  <si>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</si>
  <si>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</si>
  <si>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</si>
  <si>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</si>
  <si>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</si>
  <si>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</si>
  <si>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</si>
  <si>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</si>
  <si>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</si>
  <si>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</si>
  <si>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</si>
  <si>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</si>
  <si>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</si>
  <si>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</si>
  <si>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</si>
  <si>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</si>
  <si>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</si>
  <si>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</si>
  <si>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</si>
  <si>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</si>
  <si>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</si>
  <si>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</si>
  <si>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</si>
  <si>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</si>
  <si>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</si>
  <si>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</si>
  <si>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</si>
  <si>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</si>
  <si>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</si>
  <si>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</si>
  <si>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</si>
  <si>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</si>
  <si>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</si>
  <si>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</si>
  <si>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</si>
  <si>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</si>
  <si>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</si>
  <si>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</si>
  <si>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</si>
  <si>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</si>
  <si>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</si>
  <si>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</si>
  <si>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</si>
  <si>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</si>
  <si>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</si>
  <si>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</si>
  <si>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</si>
  <si>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</si>
  <si>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</si>
  <si>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</si>
  <si>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</si>
  <si>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</si>
  <si>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</si>
  <si>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</si>
  <si>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</si>
  <si>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</si>
  <si>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</si>
  <si>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</si>
  <si>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</si>
  <si>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</si>
  <si>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</si>
  <si>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</si>
  <si>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</si>
  <si>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</si>
  <si>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</si>
  <si>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</si>
  <si>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</si>
  <si>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</si>
  <si>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</si>
  <si>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</si>
  <si>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</si>
  <si>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</si>
  <si>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</si>
  <si>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</si>
  <si>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</si>
  <si>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</si>
  <si>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</si>
  <si>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</si>
  <si>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</si>
  <si>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</si>
  <si>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</si>
  <si>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</si>
  <si>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</si>
  <si>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</si>
  <si>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</si>
  <si>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</si>
  <si>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</si>
  <si>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</si>
  <si>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</si>
  <si>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</si>
  <si>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</si>
  <si>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</si>
  <si>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</si>
  <si>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</si>
  <si>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</si>
  <si>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</si>
  <si>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</si>
  <si>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</si>
  <si>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</si>
  <si>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</si>
  <si>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</si>
  <si>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</si>
  <si>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</si>
  <si>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</si>
  <si>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</si>
  <si>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</si>
  <si>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</si>
  <si>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</si>
  <si>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</si>
  <si>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</si>
  <si>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</si>
  <si>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</si>
  <si>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</si>
  <si>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</si>
  <si>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</si>
  <si>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</si>
  <si>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</si>
  <si>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</si>
  <si>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</si>
  <si>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</si>
  <si>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</si>
  <si>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</si>
  <si>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</si>
  <si>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</si>
  <si>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</si>
  <si>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</si>
  <si>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</si>
  <si>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</si>
  <si>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</si>
  <si>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</si>
  <si>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</si>
  <si>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</si>
  <si>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</si>
  <si>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</si>
  <si>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</si>
  <si>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</si>
  <si>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</si>
  <si>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</si>
  <si>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</si>
  <si>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</si>
  <si>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</si>
  <si>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</si>
  <si>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</si>
  <si>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</si>
  <si>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</si>
  <si>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</si>
  <si>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</si>
  <si>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</si>
  <si>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</si>
  <si>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</si>
  <si>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</si>
  <si>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</si>
  <si>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</si>
  <si>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</si>
  <si>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</si>
  <si>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</si>
  <si>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</si>
  <si>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</si>
  <si>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</si>
  <si>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</si>
  <si>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</si>
  <si>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</si>
  <si>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</si>
  <si>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</si>
  <si>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</si>
  <si>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</si>
  <si>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</si>
  <si>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</si>
  <si>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</si>
  <si>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</si>
  <si>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</si>
  <si>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</si>
  <si>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</si>
  <si>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</si>
  <si>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</si>
  <si>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</si>
  <si>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</si>
  <si>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</si>
  <si>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</si>
  <si>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</si>
  <si>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</si>
  <si>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</si>
  <si>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</si>
  <si>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</si>
  <si>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</si>
  <si>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</si>
  <si>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</si>
  <si>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</si>
  <si>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</si>
  <si>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</si>
  <si>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</si>
  <si>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</si>
  <si>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</si>
  <si>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</si>
  <si>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</si>
  <si>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</si>
  <si>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</si>
  <si>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</si>
  <si>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</si>
  <si>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</si>
  <si>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</si>
  <si>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</si>
  <si>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</si>
  <si>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</si>
  <si>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</si>
  <si>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</si>
  <si>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</si>
  <si>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</si>
  <si>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</si>
  <si>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</si>
  <si>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</si>
  <si>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</si>
  <si>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</si>
  <si>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</si>
  <si>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</si>
  <si>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</si>
  <si>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</si>
  <si>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</si>
  <si>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</si>
  <si>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</si>
  <si>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</si>
  <si>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</si>
  <si>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</si>
  <si>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</si>
  <si>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</si>
  <si>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</si>
  <si>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</si>
  <si>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</si>
  <si>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</si>
  <si>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</si>
  <si>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</si>
  <si>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</si>
  <si>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</si>
  <si>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</si>
  <si>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</si>
  <si>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</si>
  <si>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</si>
  <si>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</si>
  <si>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</si>
  <si>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</si>
  <si>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</si>
  <si>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</si>
  <si>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</si>
  <si>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</si>
  <si>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</si>
  <si>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</si>
  <si>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</si>
  <si>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</si>
  <si>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</si>
  <si>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</si>
  <si>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</si>
  <si>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</si>
  <si>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</si>
  <si>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</si>
  <si>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</si>
  <si>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</si>
  <si>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</si>
  <si>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</si>
  <si>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</si>
  <si>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</si>
  <si>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</si>
  <si>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</si>
  <si>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</si>
  <si>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</si>
  <si>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</si>
  <si>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</si>
  <si>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</si>
  <si>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</si>
  <si>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</si>
  <si>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</si>
  <si>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</si>
  <si>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</si>
  <si>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</si>
  <si>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</si>
  <si>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</si>
  <si>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</si>
  <si>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</si>
  <si>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</si>
  <si>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</si>
  <si>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</si>
  <si>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</si>
  <si>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</si>
  <si>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</si>
  <si>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</si>
  <si>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</si>
  <si>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</si>
  <si>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</si>
  <si>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</si>
  <si>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</si>
  <si>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</si>
  <si>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</si>
  <si>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</si>
  <si>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</si>
  <si>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</si>
  <si>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</si>
  <si>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</si>
  <si>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</si>
  <si>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</si>
  <si>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</si>
  <si>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</si>
  <si>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</si>
  <si>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</si>
  <si>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</si>
  <si>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</si>
  <si>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</si>
  <si>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</si>
  <si>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</si>
  <si>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</si>
  <si>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</si>
  <si>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</si>
  <si>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</si>
  <si>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</si>
  <si>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</si>
  <si>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</si>
  <si>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</si>
  <si>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</si>
  <si>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</si>
  <si>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</si>
  <si>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</si>
  <si>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</si>
  <si>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</si>
  <si>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</si>
  <si>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</si>
  <si>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</si>
  <si>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</si>
  <si>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</si>
  <si>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</si>
  <si>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</si>
  <si>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</si>
  <si>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</si>
  <si>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</si>
  <si>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</si>
  <si>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</si>
  <si>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</si>
  <si>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</si>
  <si>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</si>
  <si>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</si>
  <si>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</si>
  <si>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</si>
  <si>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</si>
  <si>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</si>
  <si>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</si>
  <si>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</si>
  <si>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</si>
  <si>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</si>
  <si>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</si>
  <si>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</si>
  <si>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</si>
  <si>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</si>
  <si>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</si>
  <si>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</si>
  <si>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</si>
  <si>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</si>
  <si>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</si>
  <si>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</si>
  <si>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</si>
  <si>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</si>
  <si>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</si>
  <si>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</si>
  <si>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</si>
  <si>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</si>
  <si>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</si>
  <si>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</si>
  <si>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</si>
  <si>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</si>
  <si>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</si>
  <si>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</si>
  <si>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</si>
  <si>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</si>
  <si>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</si>
  <si>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</si>
  <si>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</si>
  <si>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</si>
  <si>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</si>
  <si>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</si>
  <si>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</si>
  <si>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</si>
  <si>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</si>
  <si>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</si>
  <si>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</si>
  <si>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</si>
  <si>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</si>
  <si>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</si>
  <si>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</si>
  <si>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</si>
  <si>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</si>
  <si>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</si>
  <si>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</si>
  <si>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</si>
  <si>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</si>
  <si>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</si>
  <si>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</si>
  <si>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</si>
  <si>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</si>
  <si>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</si>
  <si>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</si>
  <si>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</si>
  <si>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58</t>
    <phoneticPr fontId="2"/>
  </si>
  <si>
    <t>0151</t>
    <phoneticPr fontId="2"/>
  </si>
  <si>
    <t>0463</t>
    <phoneticPr fontId="2"/>
  </si>
  <si>
    <t>59</t>
    <phoneticPr fontId="2"/>
  </si>
  <si>
    <t>6440</t>
    <phoneticPr fontId="2"/>
  </si>
  <si>
    <t>はせがわ</t>
    <phoneticPr fontId="2"/>
  </si>
  <si>
    <t>あやか</t>
    <phoneticPr fontId="2"/>
  </si>
  <si>
    <t>長谷川</t>
    <rPh sb="0" eb="3">
      <t>ハセガワ</t>
    </rPh>
    <phoneticPr fontId="2"/>
  </si>
  <si>
    <t>彩香</t>
    <rPh sb="0" eb="1">
      <t>アヤ</t>
    </rPh>
    <rPh sb="1" eb="2">
      <t>カオル</t>
    </rPh>
    <phoneticPr fontId="2"/>
  </si>
  <si>
    <t>なかの</t>
    <phoneticPr fontId="2"/>
  </si>
  <si>
    <t>あつお</t>
    <phoneticPr fontId="2"/>
  </si>
  <si>
    <t>中野</t>
    <rPh sb="0" eb="2">
      <t>ナカノ</t>
    </rPh>
    <phoneticPr fontId="2"/>
  </si>
  <si>
    <t>敦生</t>
    <rPh sb="0" eb="1">
      <t>アツシ</t>
    </rPh>
    <rPh sb="1" eb="2">
      <t>ショウ</t>
    </rPh>
    <phoneticPr fontId="2"/>
  </si>
  <si>
    <t>山中</t>
    <rPh sb="0" eb="2">
      <t>ヤマナカ</t>
    </rPh>
    <phoneticPr fontId="2"/>
  </si>
  <si>
    <t>やまなか</t>
    <phoneticPr fontId="2"/>
  </si>
  <si>
    <t>おと</t>
    <phoneticPr fontId="2"/>
  </si>
  <si>
    <t>桜音</t>
    <rPh sb="0" eb="1">
      <t>サクラ</t>
    </rPh>
    <rPh sb="1" eb="2">
      <t>オト</t>
    </rPh>
    <phoneticPr fontId="2"/>
  </si>
  <si>
    <t>やまなか</t>
    <phoneticPr fontId="2"/>
  </si>
  <si>
    <t>おと</t>
    <phoneticPr fontId="2"/>
  </si>
  <si>
    <t>みのしま</t>
    <phoneticPr fontId="2"/>
  </si>
  <si>
    <t>さき</t>
    <phoneticPr fontId="2"/>
  </si>
  <si>
    <t>簑島</t>
    <rPh sb="0" eb="2">
      <t>ミノシマ</t>
    </rPh>
    <phoneticPr fontId="2"/>
  </si>
  <si>
    <t>沙紀</t>
    <rPh sb="0" eb="2">
      <t>サキ</t>
    </rPh>
    <phoneticPr fontId="2"/>
  </si>
  <si>
    <t>たかはし</t>
    <phoneticPr fontId="2"/>
  </si>
  <si>
    <t>まりん</t>
    <phoneticPr fontId="2"/>
  </si>
  <si>
    <t>髙橋</t>
    <rPh sb="0" eb="2">
      <t>タカハシ</t>
    </rPh>
    <phoneticPr fontId="2"/>
  </si>
  <si>
    <t>真凜</t>
    <rPh sb="0" eb="2">
      <t>マリン</t>
    </rPh>
    <phoneticPr fontId="2"/>
  </si>
  <si>
    <t>おざき</t>
    <phoneticPr fontId="2"/>
  </si>
  <si>
    <t>ひな</t>
    <phoneticPr fontId="2"/>
  </si>
  <si>
    <t>尾﨑</t>
    <rPh sb="0" eb="2">
      <t>オザキ</t>
    </rPh>
    <phoneticPr fontId="2"/>
  </si>
  <si>
    <t>陽菜</t>
    <rPh sb="0" eb="1">
      <t>ヒ</t>
    </rPh>
    <rPh sb="1" eb="2">
      <t>ナ</t>
    </rPh>
    <phoneticPr fontId="2"/>
  </si>
  <si>
    <t>定塚</t>
    <rPh sb="0" eb="2">
      <t>ジョウヅカ</t>
    </rPh>
    <phoneticPr fontId="2"/>
  </si>
  <si>
    <t>じゅうづか</t>
    <phoneticPr fontId="2"/>
  </si>
  <si>
    <t>りこ</t>
    <phoneticPr fontId="2"/>
  </si>
  <si>
    <t>梨恋</t>
    <rPh sb="0" eb="1">
      <t>リ</t>
    </rPh>
    <rPh sb="1" eb="2">
      <t>コイ</t>
    </rPh>
    <phoneticPr fontId="2"/>
  </si>
  <si>
    <t>はままつ</t>
    <phoneticPr fontId="2"/>
  </si>
  <si>
    <t>濵松</t>
    <rPh sb="0" eb="2">
      <t>ハママツ</t>
    </rPh>
    <phoneticPr fontId="2"/>
  </si>
  <si>
    <t>金澤</t>
    <rPh sb="0" eb="2">
      <t>カナザワ</t>
    </rPh>
    <phoneticPr fontId="2"/>
  </si>
  <si>
    <t>琉那</t>
    <rPh sb="0" eb="1">
      <t>ル</t>
    </rPh>
    <rPh sb="1" eb="2">
      <t>ナ</t>
    </rPh>
    <phoneticPr fontId="2"/>
  </si>
  <si>
    <t>かなざわ</t>
    <phoneticPr fontId="2"/>
  </si>
  <si>
    <t>るな</t>
    <phoneticPr fontId="2"/>
  </si>
  <si>
    <t>濱田</t>
    <rPh sb="0" eb="2">
      <t>ハマダ</t>
    </rPh>
    <phoneticPr fontId="2"/>
  </si>
  <si>
    <t>はまだ</t>
    <phoneticPr fontId="2"/>
  </si>
  <si>
    <t>ひめあ</t>
    <phoneticPr fontId="2"/>
  </si>
  <si>
    <t>姫愛</t>
    <rPh sb="0" eb="1">
      <t>ヒメ</t>
    </rPh>
    <rPh sb="1" eb="2">
      <t>アイ</t>
    </rPh>
    <phoneticPr fontId="2"/>
  </si>
  <si>
    <t>ねぎし</t>
    <phoneticPr fontId="2"/>
  </si>
  <si>
    <t>みゆ</t>
    <phoneticPr fontId="2"/>
  </si>
  <si>
    <t>根岸</t>
    <rPh sb="0" eb="2">
      <t>ネギシ</t>
    </rPh>
    <phoneticPr fontId="2"/>
  </si>
  <si>
    <t>心優</t>
    <rPh sb="0" eb="1">
      <t>ココロ</t>
    </rPh>
    <rPh sb="1" eb="2">
      <t>ヤサ</t>
    </rPh>
    <phoneticPr fontId="2"/>
  </si>
  <si>
    <t>たきざわ</t>
    <phoneticPr fontId="2"/>
  </si>
  <si>
    <t>さくら</t>
    <phoneticPr fontId="2"/>
  </si>
  <si>
    <t>滝澤</t>
    <rPh sb="0" eb="2">
      <t>タキザワ</t>
    </rPh>
    <phoneticPr fontId="2"/>
  </si>
  <si>
    <t>こいけ</t>
    <phoneticPr fontId="2"/>
  </si>
  <si>
    <t>まりか</t>
    <phoneticPr fontId="2"/>
  </si>
  <si>
    <t>小池</t>
    <rPh sb="0" eb="2">
      <t>コイケ</t>
    </rPh>
    <phoneticPr fontId="2"/>
  </si>
  <si>
    <t>莉樺</t>
    <rPh sb="0" eb="1">
      <t>マリ</t>
    </rPh>
    <rPh sb="1" eb="2">
      <t>カ</t>
    </rPh>
    <phoneticPr fontId="2"/>
  </si>
  <si>
    <t>平塚市立金旭中学</t>
    <rPh sb="0" eb="2">
      <t>ヒラツカ</t>
    </rPh>
    <rPh sb="2" eb="3">
      <t>シ</t>
    </rPh>
    <rPh sb="3" eb="4">
      <t>リツ</t>
    </rPh>
    <rPh sb="4" eb="5">
      <t>キン</t>
    </rPh>
    <rPh sb="5" eb="6">
      <t>キョク</t>
    </rPh>
    <rPh sb="6" eb="8">
      <t>チュウガク</t>
    </rPh>
    <phoneticPr fontId="2"/>
  </si>
  <si>
    <t>林　孝之</t>
    <rPh sb="0" eb="1">
      <t>ハヤシ</t>
    </rPh>
    <rPh sb="2" eb="4">
      <t>タカユキ</t>
    </rPh>
    <phoneticPr fontId="2"/>
  </si>
  <si>
    <t>かわた</t>
    <phoneticPr fontId="2"/>
  </si>
  <si>
    <t>なの</t>
    <phoneticPr fontId="2"/>
  </si>
  <si>
    <t>川田</t>
    <rPh sb="0" eb="2">
      <t>カワタ</t>
    </rPh>
    <phoneticPr fontId="2"/>
  </si>
  <si>
    <t>菜乃</t>
    <rPh sb="0" eb="1">
      <t>ナ</t>
    </rPh>
    <rPh sb="1" eb="2">
      <t>ノ</t>
    </rPh>
    <phoneticPr fontId="2"/>
  </si>
  <si>
    <t>サンドラ</t>
    <phoneticPr fontId="2"/>
  </si>
  <si>
    <t>サンドラ</t>
    <phoneticPr fontId="2"/>
  </si>
  <si>
    <t>259</t>
    <phoneticPr fontId="2"/>
  </si>
  <si>
    <t>1219</t>
    <phoneticPr fontId="2"/>
  </si>
  <si>
    <t>あまの</t>
    <phoneticPr fontId="2"/>
  </si>
  <si>
    <t>天野</t>
    <rPh sb="0" eb="2">
      <t>アマノ</t>
    </rPh>
    <phoneticPr fontId="2"/>
  </si>
  <si>
    <t>なつは</t>
    <phoneticPr fontId="2"/>
  </si>
  <si>
    <t>夏波</t>
    <rPh sb="0" eb="1">
      <t>ナツ</t>
    </rPh>
    <rPh sb="1" eb="2">
      <t>ナミ</t>
    </rPh>
    <phoneticPr fontId="2"/>
  </si>
  <si>
    <t>平塚市広川１２番地</t>
    <rPh sb="0" eb="2">
      <t>ヒラツカ</t>
    </rPh>
    <rPh sb="2" eb="3">
      <t>シ</t>
    </rPh>
    <rPh sb="3" eb="5">
      <t>ヒロカワ</t>
    </rPh>
    <rPh sb="7" eb="9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</si>
</sst>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49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9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6104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平塚市立金旭中学校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766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760</v>
      </c>
      <c r="G6" s="215"/>
      <c r="H6" s="24" t="s">
        <v>586</v>
      </c>
      <c r="I6" s="216" t="s">
        <v>761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700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701</v>
      </c>
      <c r="G12" s="267"/>
      <c r="H12" s="267"/>
      <c r="I12" s="267"/>
      <c r="J12" s="267"/>
      <c r="K12" s="267" t="s">
        <v>702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705</v>
      </c>
      <c r="AA12" s="267"/>
      <c r="AB12" s="267"/>
      <c r="AC12" s="267"/>
      <c r="AD12" s="267"/>
      <c r="AE12" s="267" t="s">
        <v>706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762</v>
      </c>
      <c r="G15" s="267"/>
      <c r="H15" s="267"/>
      <c r="I15" s="267"/>
      <c r="J15" s="267"/>
      <c r="K15" s="267" t="s">
        <v>764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710</v>
      </c>
      <c r="AA15" s="267"/>
      <c r="AB15" s="267"/>
      <c r="AC15" s="267"/>
      <c r="AD15" s="267"/>
      <c r="AE15" s="267" t="s">
        <v>711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763</v>
      </c>
      <c r="G16" s="252"/>
      <c r="H16" s="252"/>
      <c r="I16" s="252"/>
      <c r="J16" s="253"/>
      <c r="K16" s="252" t="s">
        <v>765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709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157</v>
      </c>
      <c r="S22" s="104"/>
      <c r="T22" s="103" t="s">
        <v>544</v>
      </c>
      <c r="U22" s="104"/>
      <c r="V22" s="110">
        <v>7</v>
      </c>
      <c r="W22" s="111"/>
      <c r="X22" s="112">
        <v>11</v>
      </c>
      <c r="Y22" s="112"/>
      <c r="Z22" s="114" t="s">
        <v>735</v>
      </c>
      <c r="AA22" s="115"/>
      <c r="AB22" s="115"/>
      <c r="AC22" s="115"/>
      <c r="AD22" s="115"/>
      <c r="AE22" s="115" t="s">
        <v>736</v>
      </c>
      <c r="AF22" s="115"/>
      <c r="AG22" s="115"/>
      <c r="AH22" s="115"/>
      <c r="AI22" s="116"/>
      <c r="AJ22" s="112">
        <v>3</v>
      </c>
      <c r="AK22" s="112"/>
      <c r="AL22" s="103">
        <v>151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709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733</v>
      </c>
      <c r="AA23" s="108"/>
      <c r="AB23" s="108"/>
      <c r="AC23" s="108"/>
      <c r="AD23" s="108"/>
      <c r="AE23" s="108" t="s">
        <v>734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715</v>
      </c>
      <c r="G24" s="81"/>
      <c r="H24" s="81"/>
      <c r="I24" s="81"/>
      <c r="J24" s="81"/>
      <c r="K24" s="81" t="s">
        <v>716</v>
      </c>
      <c r="L24" s="81"/>
      <c r="M24" s="81"/>
      <c r="N24" s="81"/>
      <c r="O24" s="82"/>
      <c r="P24" s="71">
        <v>3</v>
      </c>
      <c r="Q24" s="71"/>
      <c r="R24" s="87">
        <v>163</v>
      </c>
      <c r="S24" s="88"/>
      <c r="T24" s="67" t="s">
        <v>544</v>
      </c>
      <c r="U24" s="68"/>
      <c r="V24" s="83">
        <v>8</v>
      </c>
      <c r="W24" s="84"/>
      <c r="X24" s="71">
        <v>12</v>
      </c>
      <c r="Y24" s="71"/>
      <c r="Z24" s="80" t="s">
        <v>738</v>
      </c>
      <c r="AA24" s="81"/>
      <c r="AB24" s="81"/>
      <c r="AC24" s="81"/>
      <c r="AD24" s="81"/>
      <c r="AE24" s="81" t="s">
        <v>739</v>
      </c>
      <c r="AF24" s="81"/>
      <c r="AG24" s="81"/>
      <c r="AH24" s="81"/>
      <c r="AI24" s="82"/>
      <c r="AJ24" s="71">
        <v>3</v>
      </c>
      <c r="AK24" s="71"/>
      <c r="AL24" s="87">
        <v>161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737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720</v>
      </c>
      <c r="L26" s="81"/>
      <c r="M26" s="81"/>
      <c r="N26" s="81"/>
      <c r="O26" s="82"/>
      <c r="P26" s="71">
        <v>3</v>
      </c>
      <c r="Q26" s="71"/>
      <c r="R26" s="87">
        <v>163</v>
      </c>
      <c r="S26" s="88"/>
      <c r="T26" s="304" t="s">
        <v>544</v>
      </c>
      <c r="U26" s="305"/>
      <c r="V26" s="93">
        <v>9</v>
      </c>
      <c r="W26" s="94"/>
      <c r="X26" s="71">
        <v>15</v>
      </c>
      <c r="Y26" s="71"/>
      <c r="Z26" s="80" t="s">
        <v>754</v>
      </c>
      <c r="AA26" s="81"/>
      <c r="AB26" s="81"/>
      <c r="AC26" s="81"/>
      <c r="AD26" s="81"/>
      <c r="AE26" s="81" t="s">
        <v>755</v>
      </c>
      <c r="AF26" s="81"/>
      <c r="AG26" s="81"/>
      <c r="AH26" s="81"/>
      <c r="AI26" s="82"/>
      <c r="AJ26" s="71">
        <v>3</v>
      </c>
      <c r="AK26" s="71"/>
      <c r="AL26" s="87">
        <v>151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721</v>
      </c>
      <c r="G27" s="99"/>
      <c r="H27" s="99"/>
      <c r="I27" s="99"/>
      <c r="J27" s="99"/>
      <c r="K27" s="99" t="s">
        <v>722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756</v>
      </c>
      <c r="AA27" s="99"/>
      <c r="AB27" s="99"/>
      <c r="AC27" s="99"/>
      <c r="AD27" s="99"/>
      <c r="AE27" s="99" t="s">
        <v>757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3</v>
      </c>
      <c r="Q28" s="71"/>
      <c r="R28" s="87">
        <v>161</v>
      </c>
      <c r="S28" s="88"/>
      <c r="T28" s="298" t="s">
        <v>544</v>
      </c>
      <c r="U28" s="299"/>
      <c r="V28" s="83">
        <v>10</v>
      </c>
      <c r="W28" s="84"/>
      <c r="X28" s="71">
        <v>24</v>
      </c>
      <c r="Y28" s="71"/>
      <c r="Z28" s="80" t="s">
        <v>748</v>
      </c>
      <c r="AA28" s="81"/>
      <c r="AB28" s="81"/>
      <c r="AC28" s="81"/>
      <c r="AD28" s="81"/>
      <c r="AE28" s="81" t="s">
        <v>749</v>
      </c>
      <c r="AF28" s="81"/>
      <c r="AG28" s="81"/>
      <c r="AH28" s="81"/>
      <c r="AI28" s="82"/>
      <c r="AJ28" s="71">
        <v>2</v>
      </c>
      <c r="AK28" s="71"/>
      <c r="AL28" s="87">
        <v>159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725</v>
      </c>
      <c r="G29" s="99"/>
      <c r="H29" s="99"/>
      <c r="I29" s="99"/>
      <c r="J29" s="99"/>
      <c r="K29" s="99" t="s">
        <v>726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751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728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3</v>
      </c>
      <c r="Q30" s="71"/>
      <c r="R30" s="87">
        <v>153</v>
      </c>
      <c r="S30" s="88"/>
      <c r="T30" s="298" t="s">
        <v>544</v>
      </c>
      <c r="U30" s="299"/>
      <c r="V30" s="76">
        <v>11</v>
      </c>
      <c r="W30" s="77"/>
      <c r="X30" s="71">
        <v>35</v>
      </c>
      <c r="Y30" s="71"/>
      <c r="Z30" s="80" t="s">
        <v>745</v>
      </c>
      <c r="AA30" s="81"/>
      <c r="AB30" s="81"/>
      <c r="AC30" s="81"/>
      <c r="AD30" s="81"/>
      <c r="AE30" s="81" t="s">
        <v>746</v>
      </c>
      <c r="AF30" s="81"/>
      <c r="AG30" s="81"/>
      <c r="AH30" s="81"/>
      <c r="AI30" s="82"/>
      <c r="AJ30" s="71">
        <v>2</v>
      </c>
      <c r="AK30" s="71"/>
      <c r="AL30" s="87">
        <v>160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727</v>
      </c>
      <c r="G31" s="99"/>
      <c r="H31" s="99"/>
      <c r="I31" s="99"/>
      <c r="J31" s="99"/>
      <c r="K31" s="99" t="s">
        <v>730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747</v>
      </c>
      <c r="AA31" s="99"/>
      <c r="AB31" s="99"/>
      <c r="AC31" s="99"/>
      <c r="AD31" s="99"/>
      <c r="AE31" s="99" t="s">
        <v>746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10</v>
      </c>
      <c r="E32" s="71"/>
      <c r="F32" s="80" t="s">
        <v>731</v>
      </c>
      <c r="G32" s="81"/>
      <c r="H32" s="81"/>
      <c r="I32" s="81"/>
      <c r="J32" s="81"/>
      <c r="K32" s="81" t="s">
        <v>759</v>
      </c>
      <c r="L32" s="81"/>
      <c r="M32" s="81"/>
      <c r="N32" s="81"/>
      <c r="O32" s="82"/>
      <c r="P32" s="71">
        <v>3</v>
      </c>
      <c r="Q32" s="71"/>
      <c r="R32" s="87">
        <v>155</v>
      </c>
      <c r="S32" s="88"/>
      <c r="T32" s="298" t="s">
        <v>544</v>
      </c>
      <c r="U32" s="299"/>
      <c r="V32" s="76">
        <v>12</v>
      </c>
      <c r="W32" s="77"/>
      <c r="X32" s="71">
        <v>36</v>
      </c>
      <c r="Y32" s="71"/>
      <c r="Z32" s="80" t="s">
        <v>741</v>
      </c>
      <c r="AA32" s="81"/>
      <c r="AB32" s="81"/>
      <c r="AC32" s="81"/>
      <c r="AD32" s="81"/>
      <c r="AE32" s="81" t="s">
        <v>742</v>
      </c>
      <c r="AF32" s="81"/>
      <c r="AG32" s="81"/>
      <c r="AH32" s="81"/>
      <c r="AI32" s="82"/>
      <c r="AJ32" s="71">
        <v>2</v>
      </c>
      <c r="AK32" s="71"/>
      <c r="AL32" s="87">
        <v>151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398" t="s">
        <v>758</v>
      </c>
      <c r="L33" s="398"/>
      <c r="M33" s="398"/>
      <c r="N33" s="398"/>
      <c r="O33" s="399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743</v>
      </c>
      <c r="AA33" s="74"/>
      <c r="AB33" s="74"/>
      <c r="AC33" s="74"/>
      <c r="AD33" s="74"/>
      <c r="AE33" s="74" t="s">
        <v>744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752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6104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中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平塚市立金旭中学校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はせがわ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長谷川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あまの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天野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やまなか</v>
      </c>
      <c r="F15" s="321"/>
      <c r="G15" s="321"/>
      <c r="H15" s="321"/>
      <c r="I15" s="321"/>
      <c r="J15" s="321" t="str">
        <f>IF(入力!K22="","",入力!K22)</f>
        <v>おと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157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11</v>
      </c>
      <c r="X15" s="324"/>
      <c r="Y15" s="320" t="str">
        <f>IF(入力!Z22="","",入力!Z22)</f>
        <v>かなざわ</v>
      </c>
      <c r="Z15" s="321"/>
      <c r="AA15" s="321"/>
      <c r="AB15" s="321"/>
      <c r="AC15" s="321"/>
      <c r="AD15" s="321" t="str">
        <f>IF(入力!AE22="","",入力!AE22)</f>
        <v>るな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151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山中</v>
      </c>
      <c r="F16" s="335"/>
      <c r="G16" s="335"/>
      <c r="H16" s="335"/>
      <c r="I16" s="335"/>
      <c r="J16" s="335" t="str">
        <f>IF(入力!K23="","",入力!K23)</f>
        <v>桜音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金澤</v>
      </c>
      <c r="Z16" s="335"/>
      <c r="AA16" s="335"/>
      <c r="AB16" s="335"/>
      <c r="AC16" s="335"/>
      <c r="AD16" s="335" t="str">
        <f>IF(入力!AE23="","",入力!AE23)</f>
        <v>琉那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みのしま</v>
      </c>
      <c r="F17" s="316"/>
      <c r="G17" s="316"/>
      <c r="H17" s="316"/>
      <c r="I17" s="316"/>
      <c r="J17" s="316" t="str">
        <f>IF(入力!K24="","",入力!K24)</f>
        <v>さき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163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12</v>
      </c>
      <c r="X17" s="318"/>
      <c r="Y17" s="323" t="str">
        <f>IF(入力!Z24="","",入力!Z24)</f>
        <v>はまだ</v>
      </c>
      <c r="Z17" s="316"/>
      <c r="AA17" s="316"/>
      <c r="AB17" s="316"/>
      <c r="AC17" s="316"/>
      <c r="AD17" s="316" t="str">
        <f>IF(入力!AE24="","",入力!AE24)</f>
        <v>ひめあ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161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簑島</v>
      </c>
      <c r="F18" s="309"/>
      <c r="G18" s="309"/>
      <c r="H18" s="309"/>
      <c r="I18" s="309"/>
      <c r="J18" s="309" t="str">
        <f>IF(入力!K25="","",入力!K25)</f>
        <v>沙紀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濱田</v>
      </c>
      <c r="Z18" s="309"/>
      <c r="AA18" s="309"/>
      <c r="AB18" s="309"/>
      <c r="AC18" s="309"/>
      <c r="AD18" s="309" t="str">
        <f>IF(入力!AE25="","",入力!AE25)</f>
        <v>姫愛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たかはし</v>
      </c>
      <c r="F19" s="316"/>
      <c r="G19" s="316"/>
      <c r="H19" s="316"/>
      <c r="I19" s="316"/>
      <c r="J19" s="316" t="str">
        <f>IF(入力!K26="","",入力!K26)</f>
        <v>まりん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15</v>
      </c>
      <c r="X19" s="318"/>
      <c r="Y19" s="323" t="str">
        <f>IF(入力!Z26="","",入力!Z26)</f>
        <v>かわた</v>
      </c>
      <c r="Z19" s="316"/>
      <c r="AA19" s="316"/>
      <c r="AB19" s="316"/>
      <c r="AC19" s="316"/>
      <c r="AD19" s="316" t="str">
        <f>IF(入力!AE26="","",入力!AE26)</f>
        <v>なの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151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髙橋</v>
      </c>
      <c r="F20" s="309"/>
      <c r="G20" s="309"/>
      <c r="H20" s="309"/>
      <c r="I20" s="309"/>
      <c r="J20" s="309" t="str">
        <f>IF(入力!K27="","",入力!K27)</f>
        <v>真凜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川田</v>
      </c>
      <c r="Z20" s="309"/>
      <c r="AA20" s="309"/>
      <c r="AB20" s="309"/>
      <c r="AC20" s="309"/>
      <c r="AD20" s="309" t="str">
        <f>IF(入力!AE27="","",入力!AE27)</f>
        <v>菜乃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おざき</v>
      </c>
      <c r="F21" s="316"/>
      <c r="G21" s="316"/>
      <c r="H21" s="316"/>
      <c r="I21" s="316"/>
      <c r="J21" s="316" t="str">
        <f>IF(入力!K28="","",入力!K28)</f>
        <v>ひな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24</v>
      </c>
      <c r="X21" s="318"/>
      <c r="Y21" s="323" t="str">
        <f>IF(入力!Z28="","",入力!Z28)</f>
        <v>こいけ</v>
      </c>
      <c r="Z21" s="316"/>
      <c r="AA21" s="316"/>
      <c r="AB21" s="316"/>
      <c r="AC21" s="316"/>
      <c r="AD21" s="316" t="str">
        <f>IF(入力!AE28="","",入力!AE28)</f>
        <v>まりか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159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尾﨑</v>
      </c>
      <c r="F22" s="309"/>
      <c r="G22" s="309"/>
      <c r="H22" s="309"/>
      <c r="I22" s="309"/>
      <c r="J22" s="309" t="str">
        <f>IF(入力!K29="","",入力!K29)</f>
        <v>陽菜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小池</v>
      </c>
      <c r="Z22" s="309"/>
      <c r="AA22" s="309"/>
      <c r="AB22" s="309"/>
      <c r="AC22" s="309"/>
      <c r="AD22" s="309" t="str">
        <f>IF(入力!AE29="","",入力!AE29)</f>
        <v>莉樺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じゅうづか</v>
      </c>
      <c r="F23" s="316"/>
      <c r="G23" s="316"/>
      <c r="H23" s="316"/>
      <c r="I23" s="316"/>
      <c r="J23" s="316" t="str">
        <f>IF(入力!K30="","",入力!K30)</f>
        <v>りこ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153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35</v>
      </c>
      <c r="X23" s="318"/>
      <c r="Y23" s="323" t="str">
        <f>IF(入力!Z30="","",入力!Z30)</f>
        <v>たきざわ</v>
      </c>
      <c r="Z23" s="316"/>
      <c r="AA23" s="316"/>
      <c r="AB23" s="316"/>
      <c r="AC23" s="316"/>
      <c r="AD23" s="316" t="str">
        <f>IF(入力!AE30="","",入力!AE30)</f>
        <v>さくら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定塚</v>
      </c>
      <c r="F24" s="309"/>
      <c r="G24" s="309"/>
      <c r="H24" s="309"/>
      <c r="I24" s="309"/>
      <c r="J24" s="309" t="str">
        <f>IF(入力!K31="","",入力!K31)</f>
        <v>梨恋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滝澤</v>
      </c>
      <c r="Z24" s="309"/>
      <c r="AA24" s="309"/>
      <c r="AB24" s="309"/>
      <c r="AC24" s="309"/>
      <c r="AD24" s="309" t="str">
        <f>IF(入力!AE31="","",入力!AE31)</f>
        <v>さくら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10</v>
      </c>
      <c r="D25" s="318"/>
      <c r="E25" s="323" t="str">
        <f>IF(入力!F32="","",入力!F32)</f>
        <v>はままつ</v>
      </c>
      <c r="F25" s="316"/>
      <c r="G25" s="316"/>
      <c r="H25" s="316"/>
      <c r="I25" s="316"/>
      <c r="J25" s="316" t="str">
        <f>IF(入力!K32="","",入力!K32)</f>
        <v>サンドラ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36</v>
      </c>
      <c r="X25" s="318"/>
      <c r="Y25" s="323" t="str">
        <f>IF(入力!Z32="","",入力!Z32)</f>
        <v>ねぎし</v>
      </c>
      <c r="Z25" s="316"/>
      <c r="AA25" s="316"/>
      <c r="AB25" s="316"/>
      <c r="AC25" s="316"/>
      <c r="AD25" s="316" t="str">
        <f>IF(入力!AE32="","",入力!AE32)</f>
        <v>みゆ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151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濵松</v>
      </c>
      <c r="F26" s="348"/>
      <c r="G26" s="348"/>
      <c r="H26" s="348"/>
      <c r="I26" s="348"/>
      <c r="J26" s="348" t="str">
        <f>IF(入力!K33="","",入力!K33)</f>
        <v>サンドラ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根岸</v>
      </c>
      <c r="Z26" s="348"/>
      <c r="AA26" s="348"/>
      <c r="AB26" s="348"/>
      <c r="AC26" s="348"/>
      <c r="AD26" s="348" t="str">
        <f>IF(入力!AE33="","",入力!AE33)</f>
        <v>心優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6104</v>
      </c>
      <c r="B7" s="31" t="str">
        <f t="shared" ref="B7:C7" si="0">IF($A$8="","",IF($A$9="",B8,B8&amp;"・"&amp;B9))</f>
        <v>平塚市立金旭中学校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1219</v>
      </c>
      <c r="H7" s="31">
        <f t="shared" si="1"/>
        <v>0</v>
      </c>
      <c r="I7" s="31" t="str">
        <f t="shared" si="1"/>
        <v>平塚市広川１２番地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0151</v>
      </c>
      <c r="N7" s="31" t="str">
        <f t="shared" si="1"/>
        <v>0463</v>
      </c>
      <c r="O7" s="31" t="str">
        <f t="shared" si="1"/>
        <v>59</v>
      </c>
      <c r="P7" s="31" t="str">
        <f t="shared" si="1"/>
        <v>6440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6104</v>
      </c>
      <c r="B8" s="32" t="str">
        <f>IF(入力!$F$3="","",入力!$F$3)</f>
        <v>平塚市立金旭中学校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1219</v>
      </c>
      <c r="H8" s="32"/>
      <c r="I8" s="32" t="str">
        <f>IF(入力!$L$5="","",入力!$L$5)</f>
        <v>平塚市広川１２番地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0151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長谷川</v>
      </c>
      <c r="D16" s="32" t="str">
        <f>IF(入力!$K$13="","",入力!$K$13)</f>
        <v>彩香</v>
      </c>
      <c r="E16" s="32" t="str">
        <f>IF(入力!$F$12="","",入力!$F$12)</f>
        <v>はせがわ</v>
      </c>
      <c r="F16" s="32" t="str">
        <f>IF(入力!$K$12="","",入力!$K$12)</f>
        <v>あやか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中野</v>
      </c>
      <c r="D17" s="32" t="str">
        <f>IF(入力!$AE$13="","",入力!$AE$13)</f>
        <v>敦生</v>
      </c>
      <c r="E17" s="32" t="str">
        <f>IF(入力!$Z$12="","",入力!$Z$12)</f>
        <v>なかの</v>
      </c>
      <c r="F17" s="32" t="str">
        <f>IF(入力!$AE$12="","",入力!$AE$12)</f>
        <v>あつお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天野</v>
      </c>
      <c r="D20" s="32" t="str">
        <f>IF(入力!$K$16="","",入力!$K$16)</f>
        <v>夏波</v>
      </c>
      <c r="E20" s="32" t="str">
        <f>IF(入力!$F$15="","",入力!$F$15)</f>
        <v>あまの</v>
      </c>
      <c r="F20" s="32" t="str">
        <f>IF(入力!$K$15="","",入力!$K$15)</f>
        <v>なつは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山中</v>
      </c>
      <c r="D24" s="32" t="str">
        <f>IF(入力!$AE$16="","",入力!$AE$16)</f>
        <v>桜音</v>
      </c>
      <c r="E24" s="32" t="str">
        <f>IF(入力!$Z$15="","",入力!$Z$15)</f>
        <v>やまなか</v>
      </c>
      <c r="F24" s="32" t="str">
        <f>IF(入力!$AE$15="","",入力!$AE$15)</f>
        <v>おと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山中</v>
      </c>
      <c r="D53" s="32" t="str">
        <f>IF(OR(L53&lt;&gt;"○",入力!K23=""),"",入力!K23)</f>
        <v>桜音</v>
      </c>
      <c r="E53" s="32" t="str">
        <f>IF(OR(L53&lt;&gt;"○",入力!F22=""),"",入力!F22)</f>
        <v>やまなか</v>
      </c>
      <c r="F53" s="32" t="str">
        <f>IF(OR(L53&lt;&gt;"○",入力!K22=""),"",入力!K22)</f>
        <v>おと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簑島</v>
      </c>
      <c r="D54" s="32" t="str">
        <f>IF(OR(L54&lt;&gt;"○",入力!K25=""),"",入力!K25)</f>
        <v>沙紀</v>
      </c>
      <c r="E54" s="32" t="str">
        <f>IF(OR(L54&lt;&gt;"○",入力!F24=""),"",入力!F24)</f>
        <v>みのしま</v>
      </c>
      <c r="F54" s="32" t="str">
        <f>IF(OR(L54&lt;&gt;"○",入力!K24=""),"",入力!K24)</f>
        <v>さき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髙橋</v>
      </c>
      <c r="D55" s="32" t="str">
        <f>IF(OR(L55&lt;&gt;"○",入力!K27=""),"",入力!K27)</f>
        <v>真凜</v>
      </c>
      <c r="E55" s="32" t="str">
        <f>IF(OR(L55&lt;&gt;"○",入力!F26=""),"",入力!F26)</f>
        <v>たかはし</v>
      </c>
      <c r="F55" s="32" t="str">
        <f>IF(OR(L55&lt;&gt;"○",入力!K26=""),"",入力!K26)</f>
        <v>まりん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尾﨑</v>
      </c>
      <c r="D56" s="32" t="str">
        <f>IF(OR(L56&lt;&gt;"○",入力!K29=""),"",入力!K29)</f>
        <v>陽菜</v>
      </c>
      <c r="E56" s="32" t="str">
        <f>IF(OR(L56&lt;&gt;"○",入力!F28=""),"",入力!F28)</f>
        <v>おざき</v>
      </c>
      <c r="F56" s="32" t="str">
        <f>IF(OR(L56&lt;&gt;"○",入力!K28=""),"",入力!K28)</f>
        <v>ひな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定塚</v>
      </c>
      <c r="D57" s="32" t="str">
        <f>IF(OR(L57&lt;&gt;"○",入力!K31=""),"",入力!K31)</f>
        <v>梨恋</v>
      </c>
      <c r="E57" s="32" t="str">
        <f>IF(OR(L57&lt;&gt;"○",入力!F30=""),"",入力!F30)</f>
        <v>じゅうづか</v>
      </c>
      <c r="F57" s="32" t="str">
        <f>IF(OR(L57&lt;&gt;"○",入力!K30=""),"",入力!K30)</f>
        <v>りこ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10</v>
      </c>
      <c r="C58" s="32" t="str">
        <f>IF(OR(L58&lt;&gt;"○",入力!F33=""),"",入力!F33)</f>
        <v>濵松</v>
      </c>
      <c r="D58" s="32" t="str">
        <f>IF(OR(L58&lt;&gt;"○",入力!K33=""),"",入力!K33)</f>
        <v>サンドラ</v>
      </c>
      <c r="E58" s="32" t="str">
        <f>IF(OR(L58&lt;&gt;"○",入力!F32=""),"",入力!F32)</f>
        <v>はままつ</v>
      </c>
      <c r="F58" s="32" t="str">
        <f>IF(OR(L58&lt;&gt;"○",入力!K32=""),"",入力!K32)</f>
        <v>サンドラ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11</v>
      </c>
      <c r="C59" s="32" t="str">
        <f>IF(OR(L59&lt;&gt;"○",入力!Z23=""),"",入力!Z23)</f>
        <v>金澤</v>
      </c>
      <c r="D59" s="32" t="str">
        <f>IF(OR(L59&lt;&gt;"○",入力!AE23=""),"",入力!AE23)</f>
        <v>琉那</v>
      </c>
      <c r="E59" s="32" t="str">
        <f>IF(OR(L59&lt;&gt;"○",入力!Z22=""),"",入力!Z22)</f>
        <v>かなざわ</v>
      </c>
      <c r="F59" s="32" t="str">
        <f>IF(OR(L59&lt;&gt;"○",入力!AE22=""),"",入力!AE22)</f>
        <v>るな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12</v>
      </c>
      <c r="C60" s="32" t="str">
        <f>IF(OR(L60&lt;&gt;"○",入力!Z25=""),"",入力!Z25)</f>
        <v>濱田</v>
      </c>
      <c r="D60" s="32" t="str">
        <f>IF(OR(L60&lt;&gt;"○",入力!AE25=""),"",入力!AE25)</f>
        <v>姫愛</v>
      </c>
      <c r="E60" s="32" t="str">
        <f>IF(OR(L60&lt;&gt;"○",入力!Z24=""),"",入力!Z24)</f>
        <v>はまだ</v>
      </c>
      <c r="F60" s="32" t="str">
        <f>IF(OR(L60&lt;&gt;"○",入力!AE24=""),"",入力!AE24)</f>
        <v>ひめあ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15</v>
      </c>
      <c r="C61" s="32" t="str">
        <f>IF(OR(L61&lt;&gt;"○",入力!Z27=""),"",入力!Z27)</f>
        <v>川田</v>
      </c>
      <c r="D61" s="32" t="str">
        <f>IF(OR(L61&lt;&gt;"○",入力!AE27=""),"",入力!AE27)</f>
        <v>菜乃</v>
      </c>
      <c r="E61" s="32" t="str">
        <f>IF(OR(L61&lt;&gt;"○",入力!Z26=""),"",入力!Z26)</f>
        <v>かわた</v>
      </c>
      <c r="F61" s="32" t="str">
        <f>IF(OR(L61&lt;&gt;"○",入力!AE26=""),"",入力!AE26)</f>
        <v>なの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24</v>
      </c>
      <c r="C62" s="32" t="str">
        <f>IF(OR(L62&lt;&gt;"○",入力!Z29=""),"",入力!Z29)</f>
        <v>小池</v>
      </c>
      <c r="D62" s="32" t="str">
        <f>IF(OR(L62&lt;&gt;"○",入力!AE29=""),"",入力!AE29)</f>
        <v>莉樺</v>
      </c>
      <c r="E62" s="32" t="str">
        <f>IF(OR(L62&lt;&gt;"○",入力!Z28=""),"",入力!Z28)</f>
        <v>こいけ</v>
      </c>
      <c r="F62" s="32" t="str">
        <f>IF(OR(L62&lt;&gt;"○",入力!AE28=""),"",入力!AE28)</f>
        <v>まりか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35</v>
      </c>
      <c r="C63" s="32" t="str">
        <f>IF(OR(L63&lt;&gt;"○",入力!Z31=""),"",入力!Z31)</f>
        <v>滝澤</v>
      </c>
      <c r="D63" s="32" t="str">
        <f>IF(OR(L63&lt;&gt;"○",入力!AE31=""),"",入力!AE31)</f>
        <v>さくら</v>
      </c>
      <c r="E63" s="32" t="str">
        <f>IF(OR(L63&lt;&gt;"○",入力!Z30=""),"",入力!Z30)</f>
        <v>たきざわ</v>
      </c>
      <c r="F63" s="32" t="str">
        <f>IF(OR(L63&lt;&gt;"○",入力!AE30=""),"",入力!AE30)</f>
        <v>さくら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36</v>
      </c>
      <c r="C64" s="32" t="str">
        <f>IF(OR(L64&lt;&gt;"○",入力!Z33=""),"",入力!Z33)</f>
        <v>根岸</v>
      </c>
      <c r="D64" s="32" t="str">
        <f>IF(OR(L64&lt;&gt;"○",入力!AE33=""),"",入力!AE33)</f>
        <v>心優</v>
      </c>
      <c r="E64" s="32" t="str">
        <f>IF(OR(L64&lt;&gt;"○",入力!Z32=""),"",入力!Z32)</f>
        <v>ねぎし</v>
      </c>
      <c r="F64" s="32" t="str">
        <f>IF(OR(L64&lt;&gt;"○",入力!AE32=""),"",入力!AE32)</f>
        <v>みゆ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2019-02-13T13:45:19Z</cp:lastPrinted>
  <dcterms:created xsi:type="dcterms:W3CDTF">2006-11-03T01:52:14Z</dcterms:created>
  <dcterms:modified xsi:type="dcterms:W3CDTF">2019-05-04T23:53:03Z</dcterms:modified>
</cp:coreProperties>
</file>