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29_江陽中学校\共通\校務31年度\04_部活動\07_バレーボール部\県大会\新人研修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<sst xmlns="http://schemas.openxmlformats.org/spreadsheetml/2006/main" count="1462" uniqueCount="755">
  <si>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</si>
  <si>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</si>
  <si>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</si>
  <si>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</si>
  <si>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</si>
  <si>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</si>
  <si>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</si>
  <si>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</si>
  <si>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</si>
  <si>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</si>
  <si>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</si>
  <si>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</si>
  <si>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</si>
  <si>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</si>
  <si>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</si>
  <si>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</si>
  <si>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</si>
  <si>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</si>
  <si>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</si>
  <si>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</si>
  <si>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</si>
  <si>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</si>
  <si>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</si>
  <si>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</si>
  <si>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</si>
  <si>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</si>
  <si>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</si>
  <si>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</si>
  <si>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</si>
  <si>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</si>
  <si>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</si>
  <si>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</si>
  <si>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</si>
  <si>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</si>
  <si>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</si>
  <si>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</si>
  <si>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</si>
  <si>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</si>
  <si>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</si>
  <si>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</si>
  <si>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</si>
  <si>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</si>
  <si>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</si>
  <si>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</si>
  <si>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</si>
  <si>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</si>
  <si>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</si>
  <si>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</si>
  <si>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</si>
  <si>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</si>
  <si>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</si>
  <si>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</si>
  <si>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</si>
  <si>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</si>
  <si>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</si>
  <si>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</si>
  <si>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</si>
  <si>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</si>
  <si>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</si>
  <si>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</si>
  <si>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</si>
  <si>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</si>
  <si>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</si>
  <si>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</si>
  <si>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</si>
  <si>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</si>
  <si>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</si>
  <si>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</si>
  <si>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</si>
  <si>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</si>
  <si>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</si>
  <si>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</si>
  <si>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</si>
  <si>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</si>
  <si>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</si>
  <si>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</si>
  <si>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</si>
  <si>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</si>
  <si>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</si>
  <si>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</si>
  <si>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</si>
  <si>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</si>
  <si>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</si>
  <si>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</si>
  <si>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</si>
  <si>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</si>
  <si>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</si>
  <si>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</si>
  <si>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</si>
  <si>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</si>
  <si>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</si>
  <si>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</si>
  <si>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</si>
  <si>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</si>
  <si>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</si>
  <si>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</si>
  <si>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</si>
  <si>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</si>
  <si>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</si>
  <si>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</si>
  <si>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</si>
  <si>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</si>
  <si>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</si>
  <si>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</si>
  <si>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</si>
  <si>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</si>
  <si>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</si>
  <si>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</si>
  <si>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</si>
  <si>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</si>
  <si>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</si>
  <si>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</si>
  <si>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</si>
  <si>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</si>
  <si>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</si>
  <si>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</si>
  <si>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</si>
  <si>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</si>
  <si>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</si>
  <si>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</si>
  <si>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</si>
  <si>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</si>
  <si>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</si>
  <si>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</si>
  <si>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</si>
  <si>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</si>
  <si>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</si>
  <si>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</si>
  <si>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</si>
  <si>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</si>
  <si>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</si>
  <si>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</si>
  <si>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</si>
  <si>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</si>
  <si>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</si>
  <si>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</si>
  <si>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</si>
  <si>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</si>
  <si>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</si>
  <si>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</si>
  <si>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</si>
  <si>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</si>
  <si>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</si>
  <si>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</si>
  <si>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</si>
  <si>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</si>
  <si>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</si>
  <si>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</si>
  <si>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</si>
  <si>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</si>
  <si>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</si>
  <si>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</si>
  <si>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</si>
  <si>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</si>
  <si>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</si>
  <si>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</si>
  <si>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</si>
  <si>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</si>
  <si>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</si>
  <si>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</si>
  <si>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</si>
  <si>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</si>
  <si>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</si>
  <si>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</si>
  <si>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</si>
  <si>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</si>
  <si>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</si>
  <si>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</si>
  <si>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</si>
  <si>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</si>
  <si>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</si>
  <si>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</si>
  <si>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</si>
  <si>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</si>
  <si>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</si>
  <si>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</si>
  <si>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</si>
  <si>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</si>
  <si>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</si>
  <si>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</si>
  <si>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</si>
  <si>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</si>
  <si>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</si>
  <si>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</si>
  <si>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</si>
  <si>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</si>
  <si>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</si>
  <si>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</si>
  <si>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</si>
  <si>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</si>
  <si>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</si>
  <si>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</si>
  <si>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</si>
  <si>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</si>
  <si>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</si>
  <si>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</si>
  <si>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</si>
  <si>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</si>
  <si>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</si>
  <si>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</si>
  <si>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</si>
  <si>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</si>
  <si>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</si>
  <si>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</si>
  <si>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</si>
  <si>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</si>
  <si>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</si>
  <si>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</si>
  <si>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</si>
  <si>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</si>
  <si>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</si>
  <si>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</si>
  <si>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</si>
  <si>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</si>
  <si>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</si>
  <si>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</si>
  <si>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</si>
  <si>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</si>
  <si>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</si>
  <si>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</si>
  <si>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</si>
  <si>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</si>
  <si>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</si>
  <si>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</si>
  <si>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</si>
  <si>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</si>
  <si>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</si>
  <si>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</si>
  <si>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</si>
  <si>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</si>
  <si>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</si>
  <si>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</si>
  <si>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</si>
  <si>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</si>
  <si>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</si>
  <si>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</si>
  <si>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</si>
  <si>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</si>
  <si>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</si>
  <si>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</si>
  <si>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</si>
  <si>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</si>
  <si>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</si>
  <si>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</si>
  <si>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</si>
  <si>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</si>
  <si>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</si>
  <si>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</si>
  <si>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</si>
  <si>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</si>
  <si>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</si>
  <si>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</si>
  <si>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</si>
  <si>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</si>
  <si>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</si>
  <si>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</si>
  <si>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</si>
  <si>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</si>
  <si>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</si>
  <si>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</si>
  <si>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</si>
  <si>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</si>
  <si>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</si>
  <si>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</si>
  <si>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</si>
  <si>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</si>
  <si>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</si>
  <si>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</si>
  <si>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</si>
  <si>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</si>
  <si>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</si>
  <si>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</si>
  <si>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</si>
  <si>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</si>
  <si>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</si>
  <si>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</si>
  <si>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</si>
  <si>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</si>
  <si>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</si>
  <si>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</si>
  <si>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</si>
  <si>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</si>
  <si>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</si>
  <si>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</si>
  <si>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</si>
  <si>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</si>
  <si>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</si>
  <si>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</si>
  <si>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</si>
  <si>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</si>
  <si>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</si>
  <si>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</si>
  <si>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</si>
  <si>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</si>
  <si>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</si>
  <si>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</si>
  <si>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</si>
  <si>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</si>
  <si>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</si>
  <si>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</si>
  <si>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</si>
  <si>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</si>
  <si>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</si>
  <si>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</si>
  <si>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</si>
  <si>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</si>
  <si>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</si>
  <si>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</si>
  <si>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</si>
  <si>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</si>
  <si>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</si>
  <si>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</si>
  <si>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</si>
  <si>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</si>
  <si>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</si>
  <si>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</si>
  <si>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</si>
  <si>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</si>
  <si>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</si>
  <si>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</si>
  <si>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</si>
  <si>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</si>
  <si>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</si>
  <si>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</si>
  <si>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</si>
  <si>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</si>
  <si>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</si>
  <si>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</si>
  <si>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</si>
  <si>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</si>
  <si>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</si>
  <si>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</si>
  <si>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</si>
  <si>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</si>
  <si>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</si>
  <si>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</si>
  <si>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</si>
  <si>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</si>
  <si>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</si>
  <si>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</si>
  <si>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</si>
  <si>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</si>
  <si>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</si>
  <si>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</si>
  <si>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</si>
  <si>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</si>
  <si>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</si>
  <si>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</si>
  <si>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</si>
  <si>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</si>
  <si>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</si>
  <si>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</si>
  <si>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</si>
  <si>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</si>
  <si>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</si>
  <si>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</si>
  <si>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</si>
  <si>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</si>
  <si>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</si>
  <si>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</si>
  <si>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</si>
  <si>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</si>
  <si>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</si>
  <si>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</si>
  <si>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</si>
  <si>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</si>
  <si>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</si>
  <si>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</si>
  <si>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</si>
  <si>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</si>
  <si>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</si>
  <si>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</si>
  <si>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</si>
  <si>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</si>
  <si>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</si>
  <si>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</si>
  <si>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</si>
  <si>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</si>
  <si>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</si>
  <si>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</si>
  <si>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</si>
  <si>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</si>
  <si>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</si>
  <si>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</si>
  <si>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</si>
  <si>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</si>
  <si>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</si>
  <si>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</si>
  <si>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</si>
  <si>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</si>
  <si>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</si>
  <si>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</si>
  <si>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</si>
  <si>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</si>
  <si>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</si>
  <si>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</si>
  <si>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</si>
  <si>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</si>
  <si>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</si>
  <si>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</si>
  <si>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</si>
  <si>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</si>
  <si>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</si>
  <si>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</si>
  <si>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</si>
  <si>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</si>
  <si>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</si>
  <si>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</si>
  <si>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</si>
  <si>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</si>
  <si>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</si>
  <si>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</si>
  <si>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</si>
  <si>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</si>
  <si>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</si>
  <si>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</si>
  <si>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</si>
  <si>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</si>
  <si>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</si>
  <si>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</si>
  <si>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</si>
  <si>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</si>
  <si>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</si>
  <si>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</si>
  <si>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</si>
  <si>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</si>
  <si>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</si>
  <si>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</si>
  <si>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</si>
  <si>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</si>
  <si>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</si>
  <si>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</si>
  <si>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</si>
  <si>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</si>
  <si>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</si>
  <si>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</si>
  <si>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</si>
  <si>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</si>
  <si>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</si>
  <si>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</si>
  <si>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</si>
  <si>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</si>
  <si>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</si>
  <si>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</si>
  <si>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</si>
  <si>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</si>
  <si>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</si>
  <si>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</si>
  <si>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</si>
  <si>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</si>
  <si>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</si>
  <si>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</si>
  <si>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</si>
  <si>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</si>
  <si>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</si>
  <si>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</si>
  <si>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</si>
  <si>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</si>
  <si>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</si>
  <si>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</si>
  <si>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</si>
  <si>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</si>
  <si>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</si>
  <si>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</si>
  <si>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</si>
  <si>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</si>
  <si>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</si>
  <si>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</si>
  <si>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</si>
  <si>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</si>
  <si>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</si>
  <si>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</si>
  <si>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</si>
  <si>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</si>
  <si>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</si>
  <si>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</si>
  <si>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</si>
  <si>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</si>
  <si>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</si>
  <si>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</si>
  <si>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</si>
  <si>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</si>
  <si>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</si>
  <si>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</si>
  <si>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</si>
  <si>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</si>
  <si>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</si>
  <si>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</si>
  <si>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</si>
  <si>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</si>
  <si>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</si>
  <si>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</si>
  <si>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</si>
  <si>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</si>
  <si>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</si>
  <si>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</si>
  <si>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</si>
  <si>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</si>
  <si>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</si>
  <si>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</si>
  <si>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</si>
  <si>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</si>
  <si>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</si>
  <si>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</si>
  <si>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</si>
  <si>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</si>
  <si>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</si>
  <si>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</si>
  <si>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</si>
  <si>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</si>
  <si>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</si>
  <si>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</si>
  <si>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</si>
  <si>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</si>
  <si>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</si>
  <si>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</si>
  <si>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</si>
  <si>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</si>
  <si>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</si>
  <si>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</si>
  <si>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</si>
  <si>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</si>
  <si>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</si>
  <si>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</si>
  <si>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</si>
  <si>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</si>
  <si>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</si>
  <si>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</si>
  <si>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</si>
  <si>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</si>
  <si>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</si>
  <si>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</si>
  <si>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</si>
  <si>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</si>
  <si>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</si>
  <si>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</si>
  <si>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</si>
  <si>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</si>
  <si>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</si>
  <si>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</si>
  <si>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</si>
  <si>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</si>
  <si>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</si>
  <si>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</si>
  <si>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</si>
  <si>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</si>
  <si>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</si>
  <si>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</si>
  <si>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</si>
  <si>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</si>
  <si>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</si>
  <si>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</si>
  <si>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</si>
  <si>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</si>
  <si>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</si>
  <si>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</si>
  <si>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</si>
  <si>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</si>
  <si>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</si>
  <si>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</si>
  <si>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</si>
  <si>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</si>
  <si>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</si>
  <si>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</si>
  <si>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</si>
  <si>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</si>
  <si>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</si>
  <si>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</si>
  <si>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</si>
  <si>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</si>
  <si>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</si>
  <si>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</si>
  <si>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</si>
  <si>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</si>
  <si>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</si>
  <si>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</si>
  <si>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</si>
  <si>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</si>
  <si>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</si>
  <si>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</si>
  <si>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</si>
  <si>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</si>
  <si>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</si>
  <si>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</si>
  <si>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</si>
  <si>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</si>
  <si>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</si>
  <si>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</si>
  <si>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</si>
  <si>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</si>
  <si>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</si>
  <si>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</si>
  <si>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</si>
  <si>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</si>
  <si>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</si>
  <si>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</si>
  <si>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</si>
  <si>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</si>
  <si>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</si>
  <si>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</si>
  <si>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</si>
  <si>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</si>
  <si>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</si>
  <si>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</si>
  <si>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</si>
  <si>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</si>
  <si>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</si>
  <si>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</si>
  <si>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</si>
  <si>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</si>
  <si>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</si>
  <si>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</si>
  <si>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</si>
  <si>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</si>
  <si>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</si>
  <si>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</si>
  <si>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</si>
  <si>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</si>
  <si>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</si>
  <si>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</si>
  <si>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</si>
  <si>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</si>
  <si>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</si>
  <si>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</si>
  <si>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</si>
  <si>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</si>
  <si>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</si>
  <si>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</si>
  <si>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</si>
  <si>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</si>
  <si>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</si>
  <si>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</si>
  <si>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</si>
  <si>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</si>
  <si>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</si>
  <si>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</si>
  <si>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</si>
  <si>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</si>
  <si>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</si>
  <si>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</si>
  <si>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</si>
  <si>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</si>
  <si>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</si>
  <si>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</si>
  <si>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</si>
  <si>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</si>
  <si>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</si>
  <si>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</si>
  <si>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</si>
  <si>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</si>
  <si>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</si>
  <si>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</si>
  <si>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</si>
  <si>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</si>
  <si>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</si>
  <si>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</si>
  <si>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</si>
  <si>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</si>
  <si>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</si>
  <si>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</si>
  <si>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</si>
  <si>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</si>
  <si>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</si>
  <si>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</si>
  <si>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</si>
  <si>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</si>
  <si>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</si>
  <si>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</si>
  <si>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</si>
  <si>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</si>
  <si>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</si>
  <si>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</si>
  <si>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</si>
  <si>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</si>
  <si>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</si>
  <si>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</si>
  <si>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</si>
  <si>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</si>
  <si>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</si>
  <si>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</si>
  <si>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</si>
  <si>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</si>
  <si>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</si>
  <si>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</si>
  <si>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</si>
  <si>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</si>
  <si>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</si>
  <si>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21</t>
    <phoneticPr fontId="2"/>
  </si>
  <si>
    <t>0414</t>
    <phoneticPr fontId="2"/>
  </si>
  <si>
    <t>254</t>
    <phoneticPr fontId="2"/>
  </si>
  <si>
    <t>0041</t>
    <phoneticPr fontId="2"/>
  </si>
  <si>
    <t>平塚市浅間町8番1号</t>
    <rPh sb="0" eb="6">
      <t>ヒラツカシセンゲンチョウ</t>
    </rPh>
    <rPh sb="7" eb="8">
      <t>バン</t>
    </rPh>
    <rPh sb="9" eb="10">
      <t>ゴウ</t>
    </rPh>
    <phoneticPr fontId="2"/>
  </si>
  <si>
    <t>２３</t>
    <phoneticPr fontId="2"/>
  </si>
  <si>
    <t>６９７２</t>
    <phoneticPr fontId="2"/>
  </si>
  <si>
    <t>片岡</t>
    <rPh sb="0" eb="2">
      <t>カタオカ</t>
    </rPh>
    <phoneticPr fontId="2"/>
  </si>
  <si>
    <t>良介</t>
    <rPh sb="0" eb="2">
      <t>リョウスケ</t>
    </rPh>
    <phoneticPr fontId="2"/>
  </si>
  <si>
    <t>かたおか</t>
    <phoneticPr fontId="2"/>
  </si>
  <si>
    <t>よしゆき</t>
    <phoneticPr fontId="2"/>
  </si>
  <si>
    <t>柳川</t>
    <rPh sb="0" eb="2">
      <t>ヤナガワ</t>
    </rPh>
    <phoneticPr fontId="2"/>
  </si>
  <si>
    <t>美穂子</t>
    <rPh sb="0" eb="3">
      <t>ミホコ</t>
    </rPh>
    <phoneticPr fontId="2"/>
  </si>
  <si>
    <t>やながわ</t>
    <phoneticPr fontId="2"/>
  </si>
  <si>
    <t>みほこ</t>
    <phoneticPr fontId="2"/>
  </si>
  <si>
    <t>水島</t>
    <rPh sb="0" eb="2">
      <t>ミズシマ</t>
    </rPh>
    <phoneticPr fontId="2"/>
  </si>
  <si>
    <t>みずしま</t>
    <phoneticPr fontId="2"/>
  </si>
  <si>
    <t>なな</t>
    <phoneticPr fontId="2"/>
  </si>
  <si>
    <t>みずしま</t>
    <phoneticPr fontId="2"/>
  </si>
  <si>
    <t>もりた</t>
    <phoneticPr fontId="2"/>
  </si>
  <si>
    <t>ゆき</t>
    <phoneticPr fontId="2"/>
  </si>
  <si>
    <t>森田</t>
    <rPh sb="0" eb="2">
      <t>モリタ</t>
    </rPh>
    <phoneticPr fontId="2"/>
  </si>
  <si>
    <t>友希</t>
    <rPh sb="0" eb="2">
      <t>ユキ</t>
    </rPh>
    <phoneticPr fontId="2"/>
  </si>
  <si>
    <t>古木</t>
    <rPh sb="0" eb="2">
      <t>フルキ</t>
    </rPh>
    <phoneticPr fontId="2"/>
  </si>
  <si>
    <t>南海</t>
    <rPh sb="0" eb="2">
      <t>ナンカイ</t>
    </rPh>
    <phoneticPr fontId="2"/>
  </si>
  <si>
    <t>ふるき</t>
    <phoneticPr fontId="2"/>
  </si>
  <si>
    <t>みなみ</t>
    <phoneticPr fontId="2"/>
  </si>
  <si>
    <t>かがわ</t>
    <phoneticPr fontId="2"/>
  </si>
  <si>
    <t>りりこ</t>
    <phoneticPr fontId="2"/>
  </si>
  <si>
    <t>加川</t>
    <rPh sb="0" eb="2">
      <t>カガワ</t>
    </rPh>
    <phoneticPr fontId="2"/>
  </si>
  <si>
    <t>莉々子</t>
    <rPh sb="0" eb="3">
      <t>リリコ</t>
    </rPh>
    <phoneticPr fontId="2"/>
  </si>
  <si>
    <t>つつみ</t>
    <phoneticPr fontId="2"/>
  </si>
  <si>
    <t>ななこ</t>
    <phoneticPr fontId="2"/>
  </si>
  <si>
    <t>堤</t>
    <rPh sb="0" eb="1">
      <t>ツツミ</t>
    </rPh>
    <phoneticPr fontId="2"/>
  </si>
  <si>
    <t>菜々子</t>
    <rPh sb="0" eb="3">
      <t>ナナコ</t>
    </rPh>
    <phoneticPr fontId="2"/>
  </si>
  <si>
    <t>あかし</t>
    <phoneticPr fontId="2"/>
  </si>
  <si>
    <t>あやか</t>
    <phoneticPr fontId="2"/>
  </si>
  <si>
    <t>明石</t>
    <rPh sb="0" eb="2">
      <t>アカシ</t>
    </rPh>
    <phoneticPr fontId="2"/>
  </si>
  <si>
    <t>彩花</t>
    <rPh sb="0" eb="2">
      <t>アヤカ</t>
    </rPh>
    <phoneticPr fontId="2"/>
  </si>
  <si>
    <t>あいはら</t>
    <phoneticPr fontId="2"/>
  </si>
  <si>
    <t>ももか</t>
    <phoneticPr fontId="2"/>
  </si>
  <si>
    <t>相原</t>
    <rPh sb="0" eb="2">
      <t>アイハラ</t>
    </rPh>
    <phoneticPr fontId="2"/>
  </si>
  <si>
    <t>百花</t>
    <rPh sb="0" eb="2">
      <t>モモカ</t>
    </rPh>
    <phoneticPr fontId="2"/>
  </si>
  <si>
    <t>いわさわ</t>
    <phoneticPr fontId="2"/>
  </si>
  <si>
    <t>なるか</t>
    <phoneticPr fontId="2"/>
  </si>
  <si>
    <t>岩澤</t>
    <rPh sb="0" eb="2">
      <t>イワサワ</t>
    </rPh>
    <phoneticPr fontId="2"/>
  </si>
  <si>
    <t>成花</t>
    <rPh sb="0" eb="1">
      <t>ナル</t>
    </rPh>
    <rPh sb="1" eb="2">
      <t>カ</t>
    </rPh>
    <phoneticPr fontId="2"/>
  </si>
  <si>
    <t>いだ</t>
    <phoneticPr fontId="2"/>
  </si>
  <si>
    <t>はなか</t>
    <phoneticPr fontId="2"/>
  </si>
  <si>
    <t>井田</t>
    <rPh sb="0" eb="2">
      <t>イダ</t>
    </rPh>
    <phoneticPr fontId="2"/>
  </si>
  <si>
    <t>英佳</t>
    <rPh sb="0" eb="1">
      <t>ヒデ</t>
    </rPh>
    <rPh sb="1" eb="2">
      <t>カ</t>
    </rPh>
    <phoneticPr fontId="2"/>
  </si>
  <si>
    <t>さえき</t>
    <phoneticPr fontId="2"/>
  </si>
  <si>
    <t>すず</t>
    <phoneticPr fontId="2"/>
  </si>
  <si>
    <t>佐伯</t>
    <rPh sb="0" eb="2">
      <t>サエキ</t>
    </rPh>
    <phoneticPr fontId="2"/>
  </si>
  <si>
    <t>涼</t>
    <rPh sb="0" eb="1">
      <t>スズ</t>
    </rPh>
    <phoneticPr fontId="2"/>
  </si>
  <si>
    <t>いわぶち</t>
    <phoneticPr fontId="2"/>
  </si>
  <si>
    <t>ももか</t>
    <phoneticPr fontId="2"/>
  </si>
  <si>
    <t>岩渕</t>
    <rPh sb="0" eb="2">
      <t>イワブチ</t>
    </rPh>
    <phoneticPr fontId="2"/>
  </si>
  <si>
    <t>みやた</t>
    <phoneticPr fontId="2"/>
  </si>
  <si>
    <t>さな</t>
    <phoneticPr fontId="2"/>
  </si>
  <si>
    <t>宮田</t>
    <rPh sb="0" eb="2">
      <t>ミヤタ</t>
    </rPh>
    <phoneticPr fontId="2"/>
  </si>
  <si>
    <t>咲南</t>
    <rPh sb="0" eb="1">
      <t>サ</t>
    </rPh>
    <rPh sb="1" eb="2">
      <t>ミナミ</t>
    </rPh>
    <phoneticPr fontId="2"/>
  </si>
  <si>
    <t>やまざき</t>
    <phoneticPr fontId="2"/>
  </si>
  <si>
    <t>しいな</t>
    <phoneticPr fontId="2"/>
  </si>
  <si>
    <t>山崎</t>
    <rPh sb="0" eb="2">
      <t>ヤマザキ</t>
    </rPh>
    <phoneticPr fontId="2"/>
  </si>
  <si>
    <t>詩衣奈</t>
    <rPh sb="0" eb="1">
      <t>シ</t>
    </rPh>
    <rPh sb="1" eb="2">
      <t>イ</t>
    </rPh>
    <rPh sb="2" eb="3">
      <t>ナ</t>
    </rPh>
    <phoneticPr fontId="2"/>
  </si>
  <si>
    <t>奈那</t>
    <phoneticPr fontId="2"/>
  </si>
  <si>
    <t>奈那</t>
    <rPh sb="0" eb="2">
      <t>ナナ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</si>
</sst>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K23" sqref="K23:O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6106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平塚市立江陽中学校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749</v>
      </c>
      <c r="G15" s="277"/>
      <c r="H15" s="277"/>
      <c r="I15" s="277"/>
      <c r="J15" s="277"/>
      <c r="K15" s="277" t="s">
        <v>750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703</v>
      </c>
      <c r="AA15" s="277"/>
      <c r="AB15" s="277"/>
      <c r="AC15" s="277"/>
      <c r="AD15" s="277"/>
      <c r="AE15" s="277" t="s">
        <v>704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751</v>
      </c>
      <c r="G16" s="264"/>
      <c r="H16" s="264"/>
      <c r="I16" s="264"/>
      <c r="J16" s="289"/>
      <c r="K16" s="264" t="s">
        <v>752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702</v>
      </c>
      <c r="AA16" s="264"/>
      <c r="AB16" s="264"/>
      <c r="AC16" s="264"/>
      <c r="AD16" s="289"/>
      <c r="AE16" s="264" t="s">
        <v>753</v>
      </c>
      <c r="AF16" s="264"/>
      <c r="AG16" s="264"/>
      <c r="AH16" s="264"/>
      <c r="AI16" s="295"/>
      <c r="AJ16" s="296">
        <v>5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705</v>
      </c>
      <c r="G22" s="194"/>
      <c r="H22" s="194"/>
      <c r="I22" s="194"/>
      <c r="J22" s="194"/>
      <c r="K22" s="194" t="s">
        <v>704</v>
      </c>
      <c r="L22" s="194"/>
      <c r="M22" s="194"/>
      <c r="N22" s="194"/>
      <c r="O22" s="195"/>
      <c r="P22" s="191">
        <v>2</v>
      </c>
      <c r="Q22" s="191"/>
      <c r="R22" s="196">
        <v>164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726</v>
      </c>
      <c r="AA22" s="194"/>
      <c r="AB22" s="194"/>
      <c r="AC22" s="194"/>
      <c r="AD22" s="194"/>
      <c r="AE22" s="194" t="s">
        <v>727</v>
      </c>
      <c r="AF22" s="194"/>
      <c r="AG22" s="194"/>
      <c r="AH22" s="194"/>
      <c r="AI22" s="195"/>
      <c r="AJ22" s="191">
        <v>1</v>
      </c>
      <c r="AK22" s="191"/>
      <c r="AL22" s="196">
        <v>164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702</v>
      </c>
      <c r="G23" s="209"/>
      <c r="H23" s="209"/>
      <c r="I23" s="209"/>
      <c r="J23" s="209"/>
      <c r="K23" s="209" t="s">
        <v>754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728</v>
      </c>
      <c r="AA23" s="209"/>
      <c r="AB23" s="209"/>
      <c r="AC23" s="209"/>
      <c r="AD23" s="209"/>
      <c r="AE23" s="209" t="s">
        <v>729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706</v>
      </c>
      <c r="G24" s="162"/>
      <c r="H24" s="162"/>
      <c r="I24" s="162"/>
      <c r="J24" s="162"/>
      <c r="K24" s="162" t="s">
        <v>707</v>
      </c>
      <c r="L24" s="162"/>
      <c r="M24" s="162"/>
      <c r="N24" s="162"/>
      <c r="O24" s="163"/>
      <c r="P24" s="203">
        <v>2</v>
      </c>
      <c r="Q24" s="203"/>
      <c r="R24" s="205">
        <v>158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730</v>
      </c>
      <c r="AA24" s="162"/>
      <c r="AB24" s="162"/>
      <c r="AC24" s="162"/>
      <c r="AD24" s="162"/>
      <c r="AE24" s="162" t="s">
        <v>731</v>
      </c>
      <c r="AF24" s="162"/>
      <c r="AG24" s="162"/>
      <c r="AH24" s="162"/>
      <c r="AI24" s="163"/>
      <c r="AJ24" s="203">
        <v>1</v>
      </c>
      <c r="AK24" s="203"/>
      <c r="AL24" s="205">
        <v>162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708</v>
      </c>
      <c r="G25" s="216"/>
      <c r="H25" s="216"/>
      <c r="I25" s="216"/>
      <c r="J25" s="216"/>
      <c r="K25" s="216" t="s">
        <v>709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732</v>
      </c>
      <c r="AA25" s="216"/>
      <c r="AB25" s="216"/>
      <c r="AC25" s="216"/>
      <c r="AD25" s="216"/>
      <c r="AE25" s="216" t="s">
        <v>733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712</v>
      </c>
      <c r="G26" s="162"/>
      <c r="H26" s="162"/>
      <c r="I26" s="162"/>
      <c r="J26" s="162"/>
      <c r="K26" s="162" t="s">
        <v>713</v>
      </c>
      <c r="L26" s="162"/>
      <c r="M26" s="162"/>
      <c r="N26" s="162"/>
      <c r="O26" s="163"/>
      <c r="P26" s="203">
        <v>2</v>
      </c>
      <c r="Q26" s="203"/>
      <c r="R26" s="205">
        <v>167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734</v>
      </c>
      <c r="AA26" s="162"/>
      <c r="AB26" s="162"/>
      <c r="AC26" s="162"/>
      <c r="AD26" s="162"/>
      <c r="AE26" s="162" t="s">
        <v>735</v>
      </c>
      <c r="AF26" s="162"/>
      <c r="AG26" s="162"/>
      <c r="AH26" s="162"/>
      <c r="AI26" s="163"/>
      <c r="AJ26" s="203">
        <v>1</v>
      </c>
      <c r="AK26" s="203"/>
      <c r="AL26" s="205">
        <v>165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710</v>
      </c>
      <c r="G27" s="216"/>
      <c r="H27" s="216"/>
      <c r="I27" s="216"/>
      <c r="J27" s="216"/>
      <c r="K27" s="216" t="s">
        <v>711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736</v>
      </c>
      <c r="AA27" s="216"/>
      <c r="AB27" s="216"/>
      <c r="AC27" s="216"/>
      <c r="AD27" s="216"/>
      <c r="AE27" s="216" t="s">
        <v>737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714</v>
      </c>
      <c r="G28" s="162"/>
      <c r="H28" s="162"/>
      <c r="I28" s="162"/>
      <c r="J28" s="162"/>
      <c r="K28" s="162" t="s">
        <v>715</v>
      </c>
      <c r="L28" s="162"/>
      <c r="M28" s="162"/>
      <c r="N28" s="162"/>
      <c r="O28" s="163"/>
      <c r="P28" s="203">
        <v>2</v>
      </c>
      <c r="Q28" s="203"/>
      <c r="R28" s="205">
        <v>158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738</v>
      </c>
      <c r="AA28" s="162"/>
      <c r="AB28" s="162"/>
      <c r="AC28" s="162"/>
      <c r="AD28" s="162"/>
      <c r="AE28" s="162" t="s">
        <v>739</v>
      </c>
      <c r="AF28" s="162"/>
      <c r="AG28" s="162"/>
      <c r="AH28" s="162"/>
      <c r="AI28" s="163"/>
      <c r="AJ28" s="203">
        <v>1</v>
      </c>
      <c r="AK28" s="203"/>
      <c r="AL28" s="205">
        <v>160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716</v>
      </c>
      <c r="G29" s="216"/>
      <c r="H29" s="216"/>
      <c r="I29" s="216"/>
      <c r="J29" s="216"/>
      <c r="K29" s="216" t="s">
        <v>717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740</v>
      </c>
      <c r="AA29" s="216"/>
      <c r="AB29" s="216"/>
      <c r="AC29" s="216"/>
      <c r="AD29" s="216"/>
      <c r="AE29" s="216" t="s">
        <v>741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718</v>
      </c>
      <c r="G30" s="162"/>
      <c r="H30" s="162"/>
      <c r="I30" s="162"/>
      <c r="J30" s="162"/>
      <c r="K30" s="162" t="s">
        <v>719</v>
      </c>
      <c r="L30" s="162"/>
      <c r="M30" s="162"/>
      <c r="N30" s="162"/>
      <c r="O30" s="163"/>
      <c r="P30" s="203">
        <v>1</v>
      </c>
      <c r="Q30" s="203"/>
      <c r="R30" s="205">
        <v>172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742</v>
      </c>
      <c r="AA30" s="162"/>
      <c r="AB30" s="162"/>
      <c r="AC30" s="162"/>
      <c r="AD30" s="162"/>
      <c r="AE30" s="162" t="s">
        <v>743</v>
      </c>
      <c r="AF30" s="162"/>
      <c r="AG30" s="162"/>
      <c r="AH30" s="162"/>
      <c r="AI30" s="163"/>
      <c r="AJ30" s="203">
        <v>1</v>
      </c>
      <c r="AK30" s="203"/>
      <c r="AL30" s="205">
        <v>148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720</v>
      </c>
      <c r="G31" s="216"/>
      <c r="H31" s="216"/>
      <c r="I31" s="216"/>
      <c r="J31" s="216"/>
      <c r="K31" s="216" t="s">
        <v>721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744</v>
      </c>
      <c r="AA31" s="216"/>
      <c r="AB31" s="216"/>
      <c r="AC31" s="216"/>
      <c r="AD31" s="216"/>
      <c r="AE31" s="216" t="s">
        <v>729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722</v>
      </c>
      <c r="G32" s="162"/>
      <c r="H32" s="162"/>
      <c r="I32" s="162"/>
      <c r="J32" s="162"/>
      <c r="K32" s="162" t="s">
        <v>723</v>
      </c>
      <c r="L32" s="162"/>
      <c r="M32" s="162"/>
      <c r="N32" s="162"/>
      <c r="O32" s="163"/>
      <c r="P32" s="203">
        <v>1</v>
      </c>
      <c r="Q32" s="203"/>
      <c r="R32" s="205">
        <v>152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745</v>
      </c>
      <c r="AA32" s="162"/>
      <c r="AB32" s="162"/>
      <c r="AC32" s="162"/>
      <c r="AD32" s="162"/>
      <c r="AE32" s="162" t="s">
        <v>746</v>
      </c>
      <c r="AF32" s="162"/>
      <c r="AG32" s="162"/>
      <c r="AH32" s="162"/>
      <c r="AI32" s="163"/>
      <c r="AJ32" s="203">
        <v>1</v>
      </c>
      <c r="AK32" s="203"/>
      <c r="AL32" s="205">
        <v>165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724</v>
      </c>
      <c r="G33" s="153"/>
      <c r="H33" s="153"/>
      <c r="I33" s="153"/>
      <c r="J33" s="153"/>
      <c r="K33" s="153" t="s">
        <v>725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747</v>
      </c>
      <c r="AA33" s="153"/>
      <c r="AB33" s="153"/>
      <c r="AC33" s="153"/>
      <c r="AD33" s="153"/>
      <c r="AE33" s="153" t="s">
        <v>748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6106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平塚市立江陽中学校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かたおか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片岡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やまざき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山崎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みずしま</v>
      </c>
      <c r="F15" s="322"/>
      <c r="G15" s="322"/>
      <c r="H15" s="322"/>
      <c r="I15" s="322"/>
      <c r="J15" s="322" t="str">
        <f>IF(入力!K22="","",入力!K22)</f>
        <v>なな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164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あいはら</v>
      </c>
      <c r="Z15" s="322"/>
      <c r="AA15" s="322"/>
      <c r="AB15" s="322"/>
      <c r="AC15" s="322"/>
      <c r="AD15" s="322" t="str">
        <f>IF(入力!AE22="","",入力!AE22)</f>
        <v>ももか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164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水島</v>
      </c>
      <c r="F16" s="337"/>
      <c r="G16" s="337"/>
      <c r="H16" s="337"/>
      <c r="I16" s="337"/>
      <c r="J16" s="337" t="str">
        <f>IF(入力!K23="","",入力!K23)</f>
        <v>奈那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相原</v>
      </c>
      <c r="Z16" s="337"/>
      <c r="AA16" s="337"/>
      <c r="AB16" s="337"/>
      <c r="AC16" s="337"/>
      <c r="AD16" s="337" t="str">
        <f>IF(入力!AE23="","",入力!AE23)</f>
        <v>百花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もりた</v>
      </c>
      <c r="F17" s="308"/>
      <c r="G17" s="308"/>
      <c r="H17" s="308"/>
      <c r="I17" s="308"/>
      <c r="J17" s="308" t="str">
        <f>IF(入力!K24="","",入力!K24)</f>
        <v>ゆき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158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いわさわ</v>
      </c>
      <c r="Z17" s="308"/>
      <c r="AA17" s="308"/>
      <c r="AB17" s="308"/>
      <c r="AC17" s="308"/>
      <c r="AD17" s="308" t="str">
        <f>IF(入力!AE24="","",入力!AE24)</f>
        <v>なるか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162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森田</v>
      </c>
      <c r="F18" s="301"/>
      <c r="G18" s="301"/>
      <c r="H18" s="301"/>
      <c r="I18" s="301"/>
      <c r="J18" s="301" t="str">
        <f>IF(入力!K25="","",入力!K25)</f>
        <v>友希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岩澤</v>
      </c>
      <c r="Z18" s="301"/>
      <c r="AA18" s="301"/>
      <c r="AB18" s="301"/>
      <c r="AC18" s="301"/>
      <c r="AD18" s="301" t="str">
        <f>IF(入力!AE25="","",入力!AE25)</f>
        <v>成花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ふるき</v>
      </c>
      <c r="F19" s="308"/>
      <c r="G19" s="308"/>
      <c r="H19" s="308"/>
      <c r="I19" s="308"/>
      <c r="J19" s="308" t="str">
        <f>IF(入力!K26="","",入力!K26)</f>
        <v>みなみ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いだ</v>
      </c>
      <c r="Z19" s="308"/>
      <c r="AA19" s="308"/>
      <c r="AB19" s="308"/>
      <c r="AC19" s="308"/>
      <c r="AD19" s="308" t="str">
        <f>IF(入力!AE26="","",入力!AE26)</f>
        <v>はなか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165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古木</v>
      </c>
      <c r="F20" s="301"/>
      <c r="G20" s="301"/>
      <c r="H20" s="301"/>
      <c r="I20" s="301"/>
      <c r="J20" s="301" t="str">
        <f>IF(入力!K27="","",入力!K27)</f>
        <v>南海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井田</v>
      </c>
      <c r="Z20" s="301"/>
      <c r="AA20" s="301"/>
      <c r="AB20" s="301"/>
      <c r="AC20" s="301"/>
      <c r="AD20" s="301" t="str">
        <f>IF(入力!AE27="","",入力!AE27)</f>
        <v>英佳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かがわ</v>
      </c>
      <c r="F21" s="308"/>
      <c r="G21" s="308"/>
      <c r="H21" s="308"/>
      <c r="I21" s="308"/>
      <c r="J21" s="308" t="str">
        <f>IF(入力!K28="","",入力!K28)</f>
        <v>りりこ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158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さえき</v>
      </c>
      <c r="Z21" s="308"/>
      <c r="AA21" s="308"/>
      <c r="AB21" s="308"/>
      <c r="AC21" s="308"/>
      <c r="AD21" s="308" t="str">
        <f>IF(入力!AE28="","",入力!AE28)</f>
        <v>すず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160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加川</v>
      </c>
      <c r="F22" s="301"/>
      <c r="G22" s="301"/>
      <c r="H22" s="301"/>
      <c r="I22" s="301"/>
      <c r="J22" s="301" t="str">
        <f>IF(入力!K29="","",入力!K29)</f>
        <v>莉々子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佐伯</v>
      </c>
      <c r="Z22" s="301"/>
      <c r="AA22" s="301"/>
      <c r="AB22" s="301"/>
      <c r="AC22" s="301"/>
      <c r="AD22" s="301" t="str">
        <f>IF(入力!AE29="","",入力!AE29)</f>
        <v>涼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つつみ</v>
      </c>
      <c r="F23" s="308"/>
      <c r="G23" s="308"/>
      <c r="H23" s="308"/>
      <c r="I23" s="308"/>
      <c r="J23" s="308" t="str">
        <f>IF(入力!K30="","",入力!K30)</f>
        <v>ななこ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172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いわぶち</v>
      </c>
      <c r="Z23" s="308"/>
      <c r="AA23" s="308"/>
      <c r="AB23" s="308"/>
      <c r="AC23" s="308"/>
      <c r="AD23" s="308" t="str">
        <f>IF(入力!AE30="","",入力!AE30)</f>
        <v>ももか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148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堤</v>
      </c>
      <c r="F24" s="301"/>
      <c r="G24" s="301"/>
      <c r="H24" s="301"/>
      <c r="I24" s="301"/>
      <c r="J24" s="301" t="str">
        <f>IF(入力!K31="","",入力!K31)</f>
        <v>菜々子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岩渕</v>
      </c>
      <c r="Z24" s="301"/>
      <c r="AA24" s="301"/>
      <c r="AB24" s="301"/>
      <c r="AC24" s="301"/>
      <c r="AD24" s="301" t="str">
        <f>IF(入力!AE31="","",入力!AE31)</f>
        <v>百花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あかし</v>
      </c>
      <c r="F25" s="308"/>
      <c r="G25" s="308"/>
      <c r="H25" s="308"/>
      <c r="I25" s="308"/>
      <c r="J25" s="308" t="str">
        <f>IF(入力!K32="","",入力!K32)</f>
        <v>あやか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152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みやた</v>
      </c>
      <c r="Z25" s="308"/>
      <c r="AA25" s="308"/>
      <c r="AB25" s="308"/>
      <c r="AC25" s="308"/>
      <c r="AD25" s="308" t="str">
        <f>IF(入力!AE32="","",入力!AE32)</f>
        <v>さな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165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明石</v>
      </c>
      <c r="F26" s="314"/>
      <c r="G26" s="314"/>
      <c r="H26" s="314"/>
      <c r="I26" s="314"/>
      <c r="J26" s="314" t="str">
        <f>IF(入力!K33="","",入力!K33)</f>
        <v>彩花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宮田</v>
      </c>
      <c r="Z26" s="314"/>
      <c r="AA26" s="314"/>
      <c r="AB26" s="314"/>
      <c r="AC26" s="314"/>
      <c r="AD26" s="314" t="str">
        <f>IF(入力!AE33="","",入力!AE33)</f>
        <v>咲南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6106</v>
      </c>
      <c r="B7" s="31" t="str">
        <f t="shared" ref="B7:C7" si="0">IF($A$8="","",IF($A$9="",B8,B8&amp;"・"&amp;B9))</f>
        <v>平塚市立江陽中学校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254</v>
      </c>
      <c r="G7" s="31" t="str">
        <f t="shared" si="1"/>
        <v>0041</v>
      </c>
      <c r="H7" s="31">
        <f t="shared" si="1"/>
        <v>0</v>
      </c>
      <c r="I7" s="31" t="str">
        <f t="shared" si="1"/>
        <v>平塚市浅間町8番1号</v>
      </c>
      <c r="J7" s="31">
        <f t="shared" si="1"/>
        <v>0</v>
      </c>
      <c r="K7" s="31" t="str">
        <f t="shared" si="1"/>
        <v>0463</v>
      </c>
      <c r="L7" s="31" t="str">
        <f t="shared" si="1"/>
        <v>21</v>
      </c>
      <c r="M7" s="31" t="str">
        <f t="shared" si="1"/>
        <v>0414</v>
      </c>
      <c r="N7" s="31" t="str">
        <f t="shared" si="1"/>
        <v>0463</v>
      </c>
      <c r="O7" s="31" t="str">
        <f t="shared" si="1"/>
        <v>２３</v>
      </c>
      <c r="P7" s="31" t="str">
        <f t="shared" si="1"/>
        <v>６９７２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6106</v>
      </c>
      <c r="B8" s="32" t="str">
        <f>IF(入力!$F$3="","",入力!$F$3)</f>
        <v>平塚市立江陽中学校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254</v>
      </c>
      <c r="G8" s="42" t="str">
        <f>IF(入力!$I$6="","",入力!$I$6)</f>
        <v>0041</v>
      </c>
      <c r="H8" s="32"/>
      <c r="I8" s="32" t="str">
        <f>IF(入力!$L$5="","",入力!$L$5)</f>
        <v>平塚市浅間町8番1号</v>
      </c>
      <c r="J8" s="32"/>
      <c r="K8" s="42" t="str">
        <f>IF(入力!$AB$4="","",入力!$AB$4)</f>
        <v>0463</v>
      </c>
      <c r="L8" s="42" t="str">
        <f>IF(入力!$AG$4="","",入力!$AG$4)</f>
        <v>21</v>
      </c>
      <c r="M8" s="42" t="str">
        <f>IF(入力!$AL$4="","",入力!$AL$4)</f>
        <v>0414</v>
      </c>
      <c r="N8" s="42" t="str">
        <f>IF(入力!$AB$6="","",入力!$AB$6)</f>
        <v>0463</v>
      </c>
      <c r="O8" s="42" t="str">
        <f>IF(入力!$AG$6="","",入力!$AG$6)</f>
        <v>２３</v>
      </c>
      <c r="P8" s="42" t="str">
        <f>IF(入力!$AL$6="","",入力!$AL$6)</f>
        <v>６９７２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片岡</v>
      </c>
      <c r="D16" s="32" t="str">
        <f>IF(入力!$K$13="","",入力!$K$13)</f>
        <v>良介</v>
      </c>
      <c r="E16" s="32" t="str">
        <f>IF(入力!$F$12="","",入力!$F$12)</f>
        <v>かたおか</v>
      </c>
      <c r="F16" s="32" t="str">
        <f>IF(入力!$K$12="","",入力!$K$12)</f>
        <v>よしゆき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柳川</v>
      </c>
      <c r="D17" s="32" t="str">
        <f>IF(入力!$AE$13="","",入力!$AE$13)</f>
        <v>美穂子</v>
      </c>
      <c r="E17" s="32" t="str">
        <f>IF(入力!$Z$12="","",入力!$Z$12)</f>
        <v>やながわ</v>
      </c>
      <c r="F17" s="32" t="str">
        <f>IF(入力!$AE$12="","",入力!$AE$12)</f>
        <v>みほこ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山崎</v>
      </c>
      <c r="D20" s="32" t="str">
        <f>IF(入力!$K$16="","",入力!$K$16)</f>
        <v>詩衣奈</v>
      </c>
      <c r="E20" s="32" t="str">
        <f>IF(入力!$F$15="","",入力!$F$15)</f>
        <v>やまざき</v>
      </c>
      <c r="F20" s="32" t="str">
        <f>IF(入力!$K$15="","",入力!$K$15)</f>
        <v>しいな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水島</v>
      </c>
      <c r="D24" s="32" t="str">
        <f>IF(入力!$AE$16="","",入力!$AE$16)</f>
        <v>奈那</v>
      </c>
      <c r="E24" s="32" t="str">
        <f>IF(入力!$Z$15="","",入力!$Z$15)</f>
        <v>みずしま</v>
      </c>
      <c r="F24" s="32" t="str">
        <f>IF(入力!$AE$15="","",入力!$AE$15)</f>
        <v>なな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水島</v>
      </c>
      <c r="D53" s="32" t="str">
        <f>IF(OR(L53&lt;&gt;"○",入力!K23=""),"",入力!K23)</f>
        <v>奈那</v>
      </c>
      <c r="E53" s="32" t="str">
        <f>IF(OR(L53&lt;&gt;"○",入力!F22=""),"",入力!F22)</f>
        <v>みずしま</v>
      </c>
      <c r="F53" s="32" t="str">
        <f>IF(OR(L53&lt;&gt;"○",入力!K22=""),"",入力!K22)</f>
        <v>なな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森田</v>
      </c>
      <c r="D54" s="32" t="str">
        <f>IF(OR(L54&lt;&gt;"○",入力!K25=""),"",入力!K25)</f>
        <v>友希</v>
      </c>
      <c r="E54" s="32" t="str">
        <f>IF(OR(L54&lt;&gt;"○",入力!F24=""),"",入力!F24)</f>
        <v>もりた</v>
      </c>
      <c r="F54" s="32" t="str">
        <f>IF(OR(L54&lt;&gt;"○",入力!K24=""),"",入力!K24)</f>
        <v>ゆき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古木</v>
      </c>
      <c r="D55" s="32" t="str">
        <f>IF(OR(L55&lt;&gt;"○",入力!K27=""),"",入力!K27)</f>
        <v>南海</v>
      </c>
      <c r="E55" s="32" t="str">
        <f>IF(OR(L55&lt;&gt;"○",入力!F26=""),"",入力!F26)</f>
        <v>ふるき</v>
      </c>
      <c r="F55" s="32" t="str">
        <f>IF(OR(L55&lt;&gt;"○",入力!K26=""),"",入力!K26)</f>
        <v>みなみ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加川</v>
      </c>
      <c r="D56" s="32" t="str">
        <f>IF(OR(L56&lt;&gt;"○",入力!K29=""),"",入力!K29)</f>
        <v>莉々子</v>
      </c>
      <c r="E56" s="32" t="str">
        <f>IF(OR(L56&lt;&gt;"○",入力!F28=""),"",入力!F28)</f>
        <v>かがわ</v>
      </c>
      <c r="F56" s="32" t="str">
        <f>IF(OR(L56&lt;&gt;"○",入力!K28=""),"",入力!K28)</f>
        <v>りりこ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堤</v>
      </c>
      <c r="D57" s="32" t="str">
        <f>IF(OR(L57&lt;&gt;"○",入力!K31=""),"",入力!K31)</f>
        <v>菜々子</v>
      </c>
      <c r="E57" s="32" t="str">
        <f>IF(OR(L57&lt;&gt;"○",入力!F30=""),"",入力!F30)</f>
        <v>つつみ</v>
      </c>
      <c r="F57" s="32" t="str">
        <f>IF(OR(L57&lt;&gt;"○",入力!K30=""),"",入力!K30)</f>
        <v>ななこ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172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明石</v>
      </c>
      <c r="D58" s="32" t="str">
        <f>IF(OR(L58&lt;&gt;"○",入力!K33=""),"",入力!K33)</f>
        <v>彩花</v>
      </c>
      <c r="E58" s="32" t="str">
        <f>IF(OR(L58&lt;&gt;"○",入力!F32=""),"",入力!F32)</f>
        <v>あかし</v>
      </c>
      <c r="F58" s="32" t="str">
        <f>IF(OR(L58&lt;&gt;"○",入力!K32=""),"",入力!K32)</f>
        <v>あやか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相原</v>
      </c>
      <c r="D59" s="32" t="str">
        <f>IF(OR(L59&lt;&gt;"○",入力!AE23=""),"",入力!AE23)</f>
        <v>百花</v>
      </c>
      <c r="E59" s="32" t="str">
        <f>IF(OR(L59&lt;&gt;"○",入力!Z22=""),"",入力!Z22)</f>
        <v>あいはら</v>
      </c>
      <c r="F59" s="32" t="str">
        <f>IF(OR(L59&lt;&gt;"○",入力!AE22=""),"",入力!AE22)</f>
        <v>ももか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岩澤</v>
      </c>
      <c r="D60" s="32" t="str">
        <f>IF(OR(L60&lt;&gt;"○",入力!AE25=""),"",入力!AE25)</f>
        <v>成花</v>
      </c>
      <c r="E60" s="32" t="str">
        <f>IF(OR(L60&lt;&gt;"○",入力!Z24=""),"",入力!Z24)</f>
        <v>いわさわ</v>
      </c>
      <c r="F60" s="32" t="str">
        <f>IF(OR(L60&lt;&gt;"○",入力!AE24=""),"",入力!AE24)</f>
        <v>なるか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井田</v>
      </c>
      <c r="D61" s="32" t="str">
        <f>IF(OR(L61&lt;&gt;"○",入力!AE27=""),"",入力!AE27)</f>
        <v>英佳</v>
      </c>
      <c r="E61" s="32" t="str">
        <f>IF(OR(L61&lt;&gt;"○",入力!Z26=""),"",入力!Z26)</f>
        <v>いだ</v>
      </c>
      <c r="F61" s="32" t="str">
        <f>IF(OR(L61&lt;&gt;"○",入力!AE26=""),"",入力!AE26)</f>
        <v>はなか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佐伯</v>
      </c>
      <c r="D62" s="32" t="str">
        <f>IF(OR(L62&lt;&gt;"○",入力!AE29=""),"",入力!AE29)</f>
        <v>涼</v>
      </c>
      <c r="E62" s="32" t="str">
        <f>IF(OR(L62&lt;&gt;"○",入力!Z28=""),"",入力!Z28)</f>
        <v>さえき</v>
      </c>
      <c r="F62" s="32" t="str">
        <f>IF(OR(L62&lt;&gt;"○",入力!AE28=""),"",入力!AE28)</f>
        <v>すず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岩渕</v>
      </c>
      <c r="D63" s="32" t="str">
        <f>IF(OR(L63&lt;&gt;"○",入力!AE31=""),"",入力!AE31)</f>
        <v>百花</v>
      </c>
      <c r="E63" s="32" t="str">
        <f>IF(OR(L63&lt;&gt;"○",入力!Z30=""),"",入力!Z30)</f>
        <v>いわぶち</v>
      </c>
      <c r="F63" s="32" t="str">
        <f>IF(OR(L63&lt;&gt;"○",入力!AE30=""),"",入力!AE30)</f>
        <v>ももか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宮田</v>
      </c>
      <c r="D64" s="32" t="str">
        <f>IF(OR(L64&lt;&gt;"○",入力!AE33=""),"",入力!AE33)</f>
        <v>咲南</v>
      </c>
      <c r="E64" s="32" t="str">
        <f>IF(OR(L64&lt;&gt;"○",入力!Z32=""),"",入力!Z32)</f>
        <v>みやた</v>
      </c>
      <c r="F64" s="32" t="str">
        <f>IF(OR(L64&lt;&gt;"○",入力!AE32=""),"",入力!AE32)</f>
        <v>さな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片岡 良介</cp:lastModifiedBy>
  <cp:lastPrinted>2019-02-13T13:45:19Z</cp:lastPrinted>
  <dcterms:created xsi:type="dcterms:W3CDTF">2006-11-03T01:52:14Z</dcterms:created>
  <dcterms:modified xsi:type="dcterms:W3CDTF">2019-11-11T03:52:24Z</dcterms:modified>
</cp:coreProperties>
</file>