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91788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<sst xmlns="http://schemas.openxmlformats.org/spreadsheetml/2006/main" count="1494" uniqueCount="766">
  <si>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</si>
  <si>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</si>
  <si>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</si>
  <si>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</si>
  <si>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</si>
  <si>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</si>
  <si>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</si>
  <si>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</si>
  <si>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</si>
  <si>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</si>
  <si>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</si>
  <si>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</si>
  <si>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</si>
  <si>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</si>
  <si>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</si>
  <si>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</si>
  <si>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</si>
  <si>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</si>
  <si>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</si>
  <si>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</si>
  <si>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</si>
  <si>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</si>
  <si>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</si>
  <si>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</si>
  <si>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</si>
  <si>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</si>
  <si>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</si>
  <si>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</si>
  <si>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</si>
  <si>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</si>
  <si>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</si>
  <si>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</si>
  <si>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</si>
  <si>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</si>
  <si>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</si>
  <si>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</si>
  <si>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</si>
  <si>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</si>
  <si>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</si>
  <si>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</si>
  <si>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</si>
  <si>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</si>
  <si>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</si>
  <si>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</si>
  <si>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</si>
  <si>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</si>
  <si>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</si>
  <si>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</si>
  <si>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</si>
  <si>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</si>
  <si>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</si>
  <si>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</si>
  <si>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</si>
  <si>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</si>
  <si>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</si>
  <si>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</si>
  <si>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</si>
  <si>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</si>
  <si>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</si>
  <si>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</si>
  <si>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</si>
  <si>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</si>
  <si>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</si>
  <si>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</si>
  <si>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</si>
  <si>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</si>
  <si>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</si>
  <si>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</si>
  <si>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</si>
  <si>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</si>
  <si>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</si>
  <si>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</si>
  <si>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</si>
  <si>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</si>
  <si>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</si>
  <si>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</si>
  <si>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</si>
  <si>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</si>
  <si>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</si>
  <si>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</si>
  <si>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</si>
  <si>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</si>
  <si>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</si>
  <si>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</si>
  <si>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</si>
  <si>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</si>
  <si>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</si>
  <si>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</si>
  <si>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</si>
  <si>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</si>
  <si>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</si>
  <si>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</si>
  <si>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</si>
  <si>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</si>
  <si>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</si>
  <si>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</si>
  <si>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</si>
  <si>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</si>
  <si>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</si>
  <si>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</si>
  <si>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</si>
  <si>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</si>
  <si>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</si>
  <si>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</si>
  <si>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</si>
  <si>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</si>
  <si>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</si>
  <si>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</si>
  <si>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</si>
  <si>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</si>
  <si>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</si>
  <si>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</si>
  <si>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</si>
  <si>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</si>
  <si>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</si>
  <si>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</si>
  <si>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</si>
  <si>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</si>
  <si>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</si>
  <si>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</si>
  <si>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</si>
  <si>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</si>
  <si>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</si>
  <si>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</si>
  <si>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</si>
  <si>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</si>
  <si>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</si>
  <si>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</si>
  <si>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</si>
  <si>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</si>
  <si>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</si>
  <si>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</si>
  <si>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</si>
  <si>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</si>
  <si>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</si>
  <si>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</si>
  <si>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</si>
  <si>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</si>
  <si>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</si>
  <si>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</si>
  <si>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</si>
  <si>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</si>
  <si>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</si>
  <si>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</si>
  <si>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</si>
  <si>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</si>
  <si>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</si>
  <si>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</si>
  <si>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</si>
  <si>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</si>
  <si>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</si>
  <si>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</si>
  <si>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</si>
  <si>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</si>
  <si>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</si>
  <si>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</si>
  <si>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</si>
  <si>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</si>
  <si>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</si>
  <si>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</si>
  <si>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</si>
  <si>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</si>
  <si>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</si>
  <si>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</si>
  <si>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</si>
  <si>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</si>
  <si>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</si>
  <si>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</si>
  <si>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</si>
  <si>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</si>
  <si>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</si>
  <si>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</si>
  <si>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</si>
  <si>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</si>
  <si>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</si>
  <si>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</si>
  <si>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</si>
  <si>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</si>
  <si>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</si>
  <si>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</si>
  <si>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</si>
  <si>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</si>
  <si>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</si>
  <si>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</si>
  <si>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</si>
  <si>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</si>
  <si>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</si>
  <si>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</si>
  <si>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</si>
  <si>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</si>
  <si>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</si>
  <si>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</si>
  <si>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</si>
  <si>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</si>
  <si>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</si>
  <si>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</si>
  <si>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</si>
  <si>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</si>
  <si>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</si>
  <si>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</si>
  <si>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</si>
  <si>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</si>
  <si>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</si>
  <si>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</si>
  <si>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</si>
  <si>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</si>
  <si>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</si>
  <si>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</si>
  <si>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</si>
  <si>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</si>
  <si>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</si>
  <si>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</si>
  <si>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</si>
  <si>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</si>
  <si>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</si>
  <si>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</si>
  <si>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</si>
  <si>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</si>
  <si>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</si>
  <si>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</si>
  <si>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</si>
  <si>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</si>
  <si>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</si>
  <si>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</si>
  <si>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</si>
  <si>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</si>
  <si>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</si>
  <si>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</si>
  <si>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</si>
  <si>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</si>
  <si>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</si>
  <si>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</si>
  <si>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</si>
  <si>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</si>
  <si>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</si>
  <si>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</si>
  <si>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</si>
  <si>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</si>
  <si>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</si>
  <si>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</si>
  <si>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</si>
  <si>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</si>
  <si>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</si>
  <si>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</si>
  <si>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</si>
  <si>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</si>
  <si>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</si>
  <si>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</si>
  <si>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</si>
  <si>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</si>
  <si>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</si>
  <si>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</si>
  <si>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</si>
  <si>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</si>
  <si>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</si>
  <si>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</si>
  <si>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</si>
  <si>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</si>
  <si>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</si>
  <si>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</si>
  <si>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</si>
  <si>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</si>
  <si>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</si>
  <si>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</si>
  <si>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</si>
  <si>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</si>
  <si>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</si>
  <si>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</si>
  <si>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</si>
  <si>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</si>
  <si>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</si>
  <si>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</si>
  <si>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</si>
  <si>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</si>
  <si>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</si>
  <si>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</si>
  <si>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</si>
  <si>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</si>
  <si>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</si>
  <si>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</si>
  <si>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</si>
  <si>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</si>
  <si>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</si>
  <si>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</si>
  <si>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</si>
  <si>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</si>
  <si>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</si>
  <si>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</si>
  <si>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</si>
  <si>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</si>
  <si>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</si>
  <si>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</si>
  <si>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</si>
  <si>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</si>
  <si>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</si>
  <si>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</si>
  <si>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</si>
  <si>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</si>
  <si>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</si>
  <si>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</si>
  <si>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</si>
  <si>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</si>
  <si>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</si>
  <si>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</si>
  <si>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</si>
  <si>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</si>
  <si>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</si>
  <si>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</si>
  <si>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</si>
  <si>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</si>
  <si>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</si>
  <si>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</si>
  <si>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</si>
  <si>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</si>
  <si>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</si>
  <si>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</si>
  <si>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</si>
  <si>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</si>
  <si>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</si>
  <si>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</si>
  <si>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</si>
  <si>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</si>
  <si>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</si>
  <si>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</si>
  <si>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</si>
  <si>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</si>
  <si>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</si>
  <si>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</si>
  <si>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</si>
  <si>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</si>
  <si>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</si>
  <si>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</si>
  <si>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</si>
  <si>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</si>
  <si>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</si>
  <si>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</si>
  <si>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</si>
  <si>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</si>
  <si>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</si>
  <si>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</si>
  <si>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</si>
  <si>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</si>
  <si>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</si>
  <si>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</si>
  <si>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</si>
  <si>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</si>
  <si>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</si>
  <si>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</si>
  <si>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</si>
  <si>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</si>
  <si>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</si>
  <si>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</si>
  <si>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</si>
  <si>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</si>
  <si>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</si>
  <si>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</si>
  <si>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</si>
  <si>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</si>
  <si>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</si>
  <si>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</si>
  <si>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</si>
  <si>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</si>
  <si>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</si>
  <si>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</si>
  <si>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</si>
  <si>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</si>
  <si>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</si>
  <si>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</si>
  <si>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</si>
  <si>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</si>
  <si>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</si>
  <si>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</si>
  <si>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</si>
  <si>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</si>
  <si>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</si>
  <si>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</si>
  <si>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</si>
  <si>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</si>
  <si>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</si>
  <si>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</si>
  <si>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</si>
  <si>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</si>
  <si>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</si>
  <si>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</si>
  <si>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</si>
  <si>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</si>
  <si>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</si>
  <si>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</si>
  <si>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</si>
  <si>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</si>
  <si>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</si>
  <si>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</si>
  <si>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</si>
  <si>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</si>
  <si>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</si>
  <si>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</si>
  <si>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</si>
  <si>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</si>
  <si>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</si>
  <si>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</si>
  <si>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</si>
  <si>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</si>
  <si>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</si>
  <si>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</si>
  <si>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</si>
  <si>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</si>
  <si>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</si>
  <si>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</si>
  <si>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</si>
  <si>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</si>
  <si>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</si>
  <si>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</si>
  <si>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</si>
  <si>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</si>
  <si>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</si>
  <si>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</si>
  <si>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</si>
  <si>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</si>
  <si>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</si>
  <si>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</si>
  <si>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</si>
  <si>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</si>
  <si>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</si>
  <si>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</si>
  <si>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</si>
  <si>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</si>
  <si>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</si>
  <si>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</si>
  <si>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</si>
  <si>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</si>
  <si>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</si>
  <si>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</si>
  <si>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</si>
  <si>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</si>
  <si>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</si>
  <si>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</si>
  <si>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</si>
  <si>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</si>
  <si>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</si>
  <si>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</si>
  <si>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</si>
  <si>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</si>
  <si>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</si>
  <si>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</si>
  <si>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</si>
  <si>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</si>
  <si>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</si>
  <si>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</si>
  <si>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</si>
  <si>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</si>
  <si>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</si>
  <si>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</si>
  <si>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</si>
  <si>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</si>
  <si>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</si>
  <si>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</si>
  <si>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</si>
  <si>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</si>
  <si>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</si>
  <si>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</si>
  <si>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</si>
  <si>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</si>
  <si>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</si>
  <si>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</si>
  <si>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</si>
  <si>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</si>
  <si>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</si>
  <si>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</si>
  <si>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</si>
  <si>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</si>
  <si>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</si>
  <si>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</si>
  <si>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</si>
  <si>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</si>
  <si>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</si>
  <si>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</si>
  <si>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</si>
  <si>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</si>
  <si>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</si>
  <si>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</si>
  <si>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</si>
  <si>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</si>
  <si>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</si>
  <si>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</si>
  <si>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</si>
  <si>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</si>
  <si>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</si>
  <si>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</si>
  <si>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</si>
  <si>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</si>
  <si>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</si>
  <si>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</si>
  <si>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</si>
  <si>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</si>
  <si>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</si>
  <si>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</si>
  <si>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</si>
  <si>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</si>
  <si>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</si>
  <si>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</si>
  <si>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</si>
  <si>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</si>
  <si>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</si>
  <si>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</si>
  <si>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</si>
  <si>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</si>
  <si>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</si>
  <si>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</si>
  <si>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</si>
  <si>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</si>
  <si>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</si>
  <si>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</si>
  <si>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</si>
  <si>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</si>
  <si>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</si>
  <si>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</si>
  <si>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</si>
  <si>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</si>
  <si>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</si>
  <si>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</si>
  <si>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</si>
  <si>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</si>
  <si>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</si>
  <si>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</si>
  <si>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</si>
  <si>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</si>
  <si>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</si>
  <si>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</si>
  <si>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</si>
  <si>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</si>
  <si>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</si>
  <si>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</si>
  <si>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</si>
  <si>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</si>
  <si>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</si>
  <si>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</si>
  <si>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</si>
  <si>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</si>
  <si>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</si>
  <si>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</si>
  <si>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</si>
  <si>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</si>
  <si>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</si>
  <si>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</si>
  <si>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</si>
  <si>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</si>
  <si>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</si>
  <si>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</si>
  <si>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</si>
  <si>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</si>
  <si>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</si>
  <si>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</si>
  <si>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</si>
  <si>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</si>
  <si>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</si>
  <si>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</si>
  <si>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</si>
  <si>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</si>
  <si>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</si>
  <si>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</si>
  <si>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</si>
  <si>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</si>
  <si>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</si>
  <si>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</si>
  <si>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</si>
  <si>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</si>
  <si>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</si>
  <si>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</si>
  <si>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</si>
  <si>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</si>
  <si>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</si>
  <si>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</si>
  <si>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</si>
  <si>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</si>
  <si>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</si>
  <si>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</si>
  <si>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</si>
  <si>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</si>
  <si>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</si>
  <si>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</si>
  <si>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</si>
  <si>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</si>
  <si>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</si>
  <si>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</si>
  <si>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</si>
  <si>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</si>
  <si>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</si>
  <si>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</si>
  <si>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</si>
  <si>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</si>
  <si>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</si>
  <si>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</si>
  <si>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</si>
  <si>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</si>
  <si>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</si>
  <si>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</si>
  <si>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</si>
  <si>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</si>
  <si>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</si>
  <si>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</si>
  <si>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</si>
  <si>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</si>
  <si>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</si>
  <si>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</si>
  <si>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</si>
  <si>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</si>
  <si>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</si>
  <si>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</si>
  <si>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</si>
  <si>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</si>
  <si>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</si>
  <si>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</si>
  <si>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</si>
  <si>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</si>
  <si>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</si>
  <si>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</si>
  <si>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</si>
  <si>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</si>
  <si>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</si>
  <si>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</si>
  <si>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</si>
  <si>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</si>
  <si>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</si>
  <si>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</si>
  <si>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</si>
  <si>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</si>
  <si>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</si>
  <si>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</si>
  <si>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</si>
  <si>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</si>
  <si>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</si>
  <si>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</si>
  <si>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</si>
  <si>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</si>
  <si>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</si>
  <si>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</si>
  <si>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</si>
  <si>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</si>
  <si>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</si>
  <si>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</si>
  <si>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</si>
  <si>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</si>
  <si>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</si>
  <si>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</si>
  <si>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</si>
  <si>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</si>
  <si>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</si>
  <si>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</si>
  <si>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</si>
  <si>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</si>
  <si>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</si>
  <si>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</si>
  <si>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</si>
  <si>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</si>
  <si>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</si>
  <si>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</si>
  <si>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</si>
  <si>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</si>
  <si>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</si>
  <si>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</si>
  <si>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</si>
  <si>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</si>
  <si>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</si>
  <si>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</si>
  <si>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</si>
  <si>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</si>
  <si>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</si>
  <si>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</si>
  <si>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</si>
  <si>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</si>
  <si>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</si>
  <si>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</si>
  <si>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</si>
  <si>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</si>
  <si>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</si>
  <si>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</si>
  <si>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</si>
  <si>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</si>
  <si>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</si>
  <si>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</si>
  <si>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</si>
  <si>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</si>
  <si>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</si>
  <si>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</si>
  <si>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</si>
  <si>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</si>
  <si>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</si>
  <si>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</si>
  <si>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</si>
  <si>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</si>
  <si>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</si>
  <si>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</si>
  <si>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</si>
  <si>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</si>
  <si>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</si>
  <si>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21</t>
    <phoneticPr fontId="2"/>
  </si>
  <si>
    <t>0414</t>
    <phoneticPr fontId="2"/>
  </si>
  <si>
    <t>254</t>
    <phoneticPr fontId="2"/>
  </si>
  <si>
    <t>0041</t>
    <phoneticPr fontId="2"/>
  </si>
  <si>
    <t>平塚市浅間町８番1号</t>
    <rPh sb="0" eb="3">
      <t>ヒラツカシ</t>
    </rPh>
    <rPh sb="3" eb="6">
      <t>センゲンチョウ</t>
    </rPh>
    <rPh sb="7" eb="8">
      <t>バン</t>
    </rPh>
    <rPh sb="9" eb="10">
      <t>ゴウ</t>
    </rPh>
    <phoneticPr fontId="2"/>
  </si>
  <si>
    <t>23</t>
    <phoneticPr fontId="2"/>
  </si>
  <si>
    <t>6972</t>
    <phoneticPr fontId="2"/>
  </si>
  <si>
    <t>片岡</t>
    <rPh sb="0" eb="2">
      <t>カタオカ</t>
    </rPh>
    <phoneticPr fontId="2"/>
  </si>
  <si>
    <t>良介</t>
    <rPh sb="0" eb="2">
      <t>リョウスケ</t>
    </rPh>
    <phoneticPr fontId="2"/>
  </si>
  <si>
    <t>カタオカ</t>
    <phoneticPr fontId="2"/>
  </si>
  <si>
    <t>ヨシユキ</t>
    <phoneticPr fontId="2"/>
  </si>
  <si>
    <t>柳川</t>
    <rPh sb="0" eb="2">
      <t>ヤナガワ</t>
    </rPh>
    <phoneticPr fontId="2"/>
  </si>
  <si>
    <t>美穂子</t>
    <rPh sb="0" eb="3">
      <t>ミホコ</t>
    </rPh>
    <phoneticPr fontId="2"/>
  </si>
  <si>
    <t>ヤナガワ</t>
    <phoneticPr fontId="2"/>
  </si>
  <si>
    <t>ミホコ</t>
    <phoneticPr fontId="2"/>
  </si>
  <si>
    <t>山﨑幸子</t>
    <rPh sb="0" eb="4">
      <t>ヤマサキサチコ</t>
    </rPh>
    <phoneticPr fontId="2"/>
  </si>
  <si>
    <t>宍戸</t>
    <rPh sb="0" eb="2">
      <t>シシド</t>
    </rPh>
    <phoneticPr fontId="2"/>
  </si>
  <si>
    <t>優月</t>
    <rPh sb="0" eb="1">
      <t>ユウ</t>
    </rPh>
    <rPh sb="1" eb="2">
      <t>ヅキ</t>
    </rPh>
    <phoneticPr fontId="2"/>
  </si>
  <si>
    <t>シシド</t>
    <phoneticPr fontId="2"/>
  </si>
  <si>
    <t>ユヅキ</t>
    <phoneticPr fontId="2"/>
  </si>
  <si>
    <t>シシド</t>
    <phoneticPr fontId="2"/>
  </si>
  <si>
    <t>ユヅキ</t>
    <phoneticPr fontId="2"/>
  </si>
  <si>
    <t>優月</t>
    <rPh sb="0" eb="2">
      <t>ユヅキ</t>
    </rPh>
    <phoneticPr fontId="2"/>
  </si>
  <si>
    <t>小保内</t>
    <rPh sb="0" eb="3">
      <t>オボナイ</t>
    </rPh>
    <phoneticPr fontId="2"/>
  </si>
  <si>
    <t>璃帆</t>
    <rPh sb="0" eb="1">
      <t>リ</t>
    </rPh>
    <rPh sb="1" eb="2">
      <t>ホ</t>
    </rPh>
    <phoneticPr fontId="2"/>
  </si>
  <si>
    <t>オボナイ</t>
    <phoneticPr fontId="2"/>
  </si>
  <si>
    <t>リホ</t>
    <phoneticPr fontId="2"/>
  </si>
  <si>
    <t>伊佐見</t>
    <rPh sb="0" eb="3">
      <t>イサミ</t>
    </rPh>
    <phoneticPr fontId="2"/>
  </si>
  <si>
    <t>寧々</t>
    <rPh sb="0" eb="2">
      <t>ネネ</t>
    </rPh>
    <phoneticPr fontId="2"/>
  </si>
  <si>
    <t>イサミ</t>
    <phoneticPr fontId="2"/>
  </si>
  <si>
    <t>ネネ</t>
    <phoneticPr fontId="2"/>
  </si>
  <si>
    <t>竹内</t>
    <rPh sb="0" eb="2">
      <t>タケウチ</t>
    </rPh>
    <phoneticPr fontId="2"/>
  </si>
  <si>
    <t>若葉</t>
    <rPh sb="0" eb="2">
      <t>ワカバ</t>
    </rPh>
    <phoneticPr fontId="2"/>
  </si>
  <si>
    <t>タケウチ</t>
    <phoneticPr fontId="2"/>
  </si>
  <si>
    <t>ワカバ</t>
    <phoneticPr fontId="2"/>
  </si>
  <si>
    <t>原</t>
    <rPh sb="0" eb="1">
      <t>ハラ</t>
    </rPh>
    <phoneticPr fontId="2"/>
  </si>
  <si>
    <t>可恋</t>
    <rPh sb="0" eb="1">
      <t>カ</t>
    </rPh>
    <rPh sb="1" eb="2">
      <t>レン</t>
    </rPh>
    <phoneticPr fontId="2"/>
  </si>
  <si>
    <t>ハラ</t>
    <phoneticPr fontId="2"/>
  </si>
  <si>
    <t>カレン</t>
    <phoneticPr fontId="2"/>
  </si>
  <si>
    <t>コンドウ</t>
  </si>
  <si>
    <t>ミナミ</t>
  </si>
  <si>
    <t>近藤</t>
    <rPh sb="0" eb="2">
      <t>コンドウ</t>
    </rPh>
    <phoneticPr fontId="2"/>
  </si>
  <si>
    <t>南美</t>
    <rPh sb="0" eb="1">
      <t>ミナミ</t>
    </rPh>
    <rPh sb="1" eb="2">
      <t>ミ</t>
    </rPh>
    <phoneticPr fontId="2"/>
  </si>
  <si>
    <t>シミズ</t>
  </si>
  <si>
    <t>クララ</t>
  </si>
  <si>
    <t>清水</t>
    <rPh sb="0" eb="2">
      <t>シミズ</t>
    </rPh>
    <phoneticPr fontId="2"/>
  </si>
  <si>
    <t>くらら</t>
  </si>
  <si>
    <t>トミヅカ</t>
  </si>
  <si>
    <t>シノ</t>
  </si>
  <si>
    <t>冨塚</t>
    <rPh sb="0" eb="2">
      <t>トミヅカ</t>
    </rPh>
    <phoneticPr fontId="2"/>
  </si>
  <si>
    <t>紫乃</t>
    <rPh sb="0" eb="2">
      <t>シノ</t>
    </rPh>
    <phoneticPr fontId="2"/>
  </si>
  <si>
    <t>保坂</t>
    <rPh sb="0" eb="2">
      <t>ホサカ</t>
    </rPh>
    <phoneticPr fontId="2"/>
  </si>
  <si>
    <t>莉桜</t>
    <rPh sb="0" eb="1">
      <t>リ</t>
    </rPh>
    <rPh sb="1" eb="2">
      <t>オウ</t>
    </rPh>
    <phoneticPr fontId="2"/>
  </si>
  <si>
    <t>ホサカ</t>
  </si>
  <si>
    <t>リオ</t>
  </si>
  <si>
    <t>瀧澤</t>
    <rPh sb="0" eb="2">
      <t>タキザワ</t>
    </rPh>
    <phoneticPr fontId="2"/>
  </si>
  <si>
    <t>咲羽</t>
    <rPh sb="0" eb="1">
      <t>サ</t>
    </rPh>
    <rPh sb="1" eb="2">
      <t>ハネ</t>
    </rPh>
    <phoneticPr fontId="2"/>
  </si>
  <si>
    <t>タキザワ</t>
    <phoneticPr fontId="2"/>
  </si>
  <si>
    <t>サワ</t>
    <phoneticPr fontId="2"/>
  </si>
  <si>
    <t>中村</t>
    <rPh sb="0" eb="2">
      <t>ナカムラ</t>
    </rPh>
    <phoneticPr fontId="2"/>
  </si>
  <si>
    <t>珠月</t>
    <rPh sb="0" eb="1">
      <t>ジュ</t>
    </rPh>
    <rPh sb="1" eb="2">
      <t>ツキ</t>
    </rPh>
    <phoneticPr fontId="2"/>
  </si>
  <si>
    <t>ナカムラ</t>
    <phoneticPr fontId="2"/>
  </si>
  <si>
    <t>ミツキ</t>
    <phoneticPr fontId="2"/>
  </si>
  <si>
    <t>ムネモリ</t>
    <phoneticPr fontId="2"/>
  </si>
  <si>
    <t>マキ</t>
    <phoneticPr fontId="2"/>
  </si>
  <si>
    <t>宗盛</t>
    <rPh sb="0" eb="2">
      <t>ムネモリ</t>
    </rPh>
    <phoneticPr fontId="2"/>
  </si>
  <si>
    <t>茉紀</t>
    <rPh sb="0" eb="2">
      <t>マキ</t>
    </rPh>
    <phoneticPr fontId="2"/>
  </si>
  <si>
    <t>中戸川</t>
    <rPh sb="0" eb="3">
      <t>ナカトガワ</t>
    </rPh>
    <phoneticPr fontId="2"/>
  </si>
  <si>
    <t>心花</t>
    <rPh sb="0" eb="1">
      <t>ココロ</t>
    </rPh>
    <rPh sb="1" eb="2">
      <t>ハナ</t>
    </rPh>
    <phoneticPr fontId="2"/>
  </si>
  <si>
    <t>ナカトガワ</t>
    <phoneticPr fontId="2"/>
  </si>
  <si>
    <t>コノカ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</si>
</sst>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29" zoomScale="91" zoomScaleNormal="100" zoomScaleSheetLayoutView="91" workbookViewId="0">
      <selection activeCell="AW33" sqref="AW33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H19" sqref="H19:AM19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6106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平塚市立江陽中学校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764</v>
      </c>
      <c r="G15" s="206"/>
      <c r="H15" s="206"/>
      <c r="I15" s="206"/>
      <c r="J15" s="206"/>
      <c r="K15" s="206" t="s">
        <v>765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762</v>
      </c>
      <c r="G16" s="215"/>
      <c r="H16" s="215"/>
      <c r="I16" s="215"/>
      <c r="J16" s="216"/>
      <c r="K16" s="215" t="s">
        <v>763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373" t="s">
        <v>735</v>
      </c>
      <c r="AF22" s="374"/>
      <c r="AG22" s="374"/>
      <c r="AH22" s="374"/>
      <c r="AI22" s="375"/>
      <c r="AJ22" s="118">
        <v>2</v>
      </c>
      <c r="AK22" s="118"/>
      <c r="AL22" s="109">
        <v>157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174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174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2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744</v>
      </c>
      <c r="AA27" s="105"/>
      <c r="AB27" s="105"/>
      <c r="AC27" s="105"/>
      <c r="AD27" s="105"/>
      <c r="AE27" s="105" t="s">
        <v>745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3</v>
      </c>
      <c r="Q28" s="77"/>
      <c r="R28" s="93">
        <v>152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726</v>
      </c>
      <c r="G29" s="105"/>
      <c r="H29" s="105"/>
      <c r="I29" s="105"/>
      <c r="J29" s="105"/>
      <c r="K29" s="105" t="s">
        <v>727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757</v>
      </c>
      <c r="AF30" s="87"/>
      <c r="AG30" s="87"/>
      <c r="AH30" s="87"/>
      <c r="AI30" s="88"/>
      <c r="AJ30" s="77">
        <v>2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730</v>
      </c>
      <c r="G31" s="105"/>
      <c r="H31" s="105"/>
      <c r="I31" s="105"/>
      <c r="J31" s="105"/>
      <c r="K31" s="105" t="s">
        <v>731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754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752</v>
      </c>
      <c r="G32" s="87"/>
      <c r="H32" s="87"/>
      <c r="I32" s="87"/>
      <c r="J32" s="87"/>
      <c r="K32" s="87" t="s">
        <v>753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750</v>
      </c>
      <c r="G33" s="80"/>
      <c r="H33" s="80"/>
      <c r="I33" s="80"/>
      <c r="J33" s="80"/>
      <c r="K33" s="80" t="s">
        <v>751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4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平塚市立江陽中学校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6106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平塚市立江陽中学校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カタオカ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片岡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ナカトガワ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中戸川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シシド</v>
      </c>
      <c r="F15" s="283"/>
      <c r="G15" s="283"/>
      <c r="H15" s="283"/>
      <c r="I15" s="283"/>
      <c r="J15" s="283" t="str">
        <f>IF(入力!K22="","",入力!K22)</f>
        <v>ユヅキ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コンドウ</v>
      </c>
      <c r="Z15" s="283"/>
      <c r="AA15" s="283"/>
      <c r="AB15" s="283"/>
      <c r="AC15" s="283"/>
      <c r="AD15" s="283" t="str">
        <f>IF(入力!AE22="","",入力!AE22)</f>
        <v>ミナミ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157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宍戸</v>
      </c>
      <c r="F16" s="297"/>
      <c r="G16" s="297"/>
      <c r="H16" s="297"/>
      <c r="I16" s="297"/>
      <c r="J16" s="297" t="str">
        <f>IF(入力!K23="","",入力!K23)</f>
        <v>優月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近藤</v>
      </c>
      <c r="Z16" s="297"/>
      <c r="AA16" s="297"/>
      <c r="AB16" s="297"/>
      <c r="AC16" s="297"/>
      <c r="AD16" s="297" t="str">
        <f>IF(入力!AE23="","",入力!AE23)</f>
        <v>南美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オボナイ</v>
      </c>
      <c r="F17" s="278"/>
      <c r="G17" s="278"/>
      <c r="H17" s="278"/>
      <c r="I17" s="278"/>
      <c r="J17" s="278" t="str">
        <f>IF(入力!K24="","",入力!K24)</f>
        <v>リホ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シミズ</v>
      </c>
      <c r="Z17" s="278"/>
      <c r="AA17" s="278"/>
      <c r="AB17" s="278"/>
      <c r="AC17" s="278"/>
      <c r="AD17" s="278" t="str">
        <f>IF(入力!AE24="","",入力!AE24)</f>
        <v>クララ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158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小保内</v>
      </c>
      <c r="F18" s="270"/>
      <c r="G18" s="270"/>
      <c r="H18" s="270"/>
      <c r="I18" s="270"/>
      <c r="J18" s="270" t="str">
        <f>IF(入力!K25="","",入力!K25)</f>
        <v>璃帆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清水</v>
      </c>
      <c r="Z18" s="270"/>
      <c r="AA18" s="270"/>
      <c r="AB18" s="270"/>
      <c r="AC18" s="270"/>
      <c r="AD18" s="270" t="str">
        <f>IF(入力!AE25="","",入力!AE25)</f>
        <v>くらら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イサミ</v>
      </c>
      <c r="F19" s="278"/>
      <c r="G19" s="278"/>
      <c r="H19" s="278"/>
      <c r="I19" s="278"/>
      <c r="J19" s="278" t="str">
        <f>IF(入力!K26="","",入力!K26)</f>
        <v>ネネ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トミヅカ</v>
      </c>
      <c r="Z19" s="278"/>
      <c r="AA19" s="278"/>
      <c r="AB19" s="278"/>
      <c r="AC19" s="278"/>
      <c r="AD19" s="278" t="str">
        <f>IF(入力!AE26="","",入力!AE26)</f>
        <v>シノ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伊佐見</v>
      </c>
      <c r="F20" s="270"/>
      <c r="G20" s="270"/>
      <c r="H20" s="270"/>
      <c r="I20" s="270"/>
      <c r="J20" s="270" t="str">
        <f>IF(入力!K27="","",入力!K27)</f>
        <v>寧々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冨塚</v>
      </c>
      <c r="Z20" s="270"/>
      <c r="AA20" s="270"/>
      <c r="AB20" s="270"/>
      <c r="AC20" s="270"/>
      <c r="AD20" s="270" t="str">
        <f>IF(入力!AE27="","",入力!AE27)</f>
        <v>紫乃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タケウチ</v>
      </c>
      <c r="F21" s="278"/>
      <c r="G21" s="278"/>
      <c r="H21" s="278"/>
      <c r="I21" s="278"/>
      <c r="J21" s="278" t="str">
        <f>IF(入力!K28="","",入力!K28)</f>
        <v>ワカバ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ホサカ</v>
      </c>
      <c r="Z21" s="278"/>
      <c r="AA21" s="278"/>
      <c r="AB21" s="278"/>
      <c r="AC21" s="278"/>
      <c r="AD21" s="278" t="str">
        <f>IF(入力!AE28="","",入力!AE28)</f>
        <v>リオ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竹内</v>
      </c>
      <c r="F22" s="270"/>
      <c r="G22" s="270"/>
      <c r="H22" s="270"/>
      <c r="I22" s="270"/>
      <c r="J22" s="270" t="str">
        <f>IF(入力!K29="","",入力!K29)</f>
        <v>若葉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保坂</v>
      </c>
      <c r="Z22" s="270"/>
      <c r="AA22" s="270"/>
      <c r="AB22" s="270"/>
      <c r="AC22" s="270"/>
      <c r="AD22" s="270" t="str">
        <f>IF(入力!AE29="","",入力!AE29)</f>
        <v>莉桜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ハラ</v>
      </c>
      <c r="F23" s="278"/>
      <c r="G23" s="278"/>
      <c r="H23" s="278"/>
      <c r="I23" s="278"/>
      <c r="J23" s="278" t="str">
        <f>IF(入力!K30="","",入力!K30)</f>
        <v>カレン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ナカムラ</v>
      </c>
      <c r="Z23" s="278"/>
      <c r="AA23" s="278"/>
      <c r="AB23" s="278"/>
      <c r="AC23" s="278"/>
      <c r="AD23" s="278" t="str">
        <f>IF(入力!AE30="","",入力!AE30)</f>
        <v>ミツキ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原</v>
      </c>
      <c r="F24" s="270"/>
      <c r="G24" s="270"/>
      <c r="H24" s="270"/>
      <c r="I24" s="270"/>
      <c r="J24" s="270" t="str">
        <f>IF(入力!K31="","",入力!K31)</f>
        <v>可恋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中村</v>
      </c>
      <c r="Z24" s="270"/>
      <c r="AA24" s="270"/>
      <c r="AB24" s="270"/>
      <c r="AC24" s="270"/>
      <c r="AD24" s="270" t="str">
        <f>IF(入力!AE31="","",入力!AE31)</f>
        <v>珠月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タキザワ</v>
      </c>
      <c r="F25" s="278"/>
      <c r="G25" s="278"/>
      <c r="H25" s="278"/>
      <c r="I25" s="278"/>
      <c r="J25" s="278" t="str">
        <f>IF(入力!K32="","",入力!K32)</f>
        <v>サワ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ムネモリ</v>
      </c>
      <c r="Z25" s="278"/>
      <c r="AA25" s="278"/>
      <c r="AB25" s="278"/>
      <c r="AC25" s="278"/>
      <c r="AD25" s="278" t="str">
        <f>IF(入力!AE32="","",入力!AE32)</f>
        <v>マキ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瀧澤</v>
      </c>
      <c r="F26" s="312"/>
      <c r="G26" s="312"/>
      <c r="H26" s="312"/>
      <c r="I26" s="312"/>
      <c r="J26" s="312" t="str">
        <f>IF(入力!K33="","",入力!K33)</f>
        <v>咲羽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宗盛</v>
      </c>
      <c r="Z26" s="312"/>
      <c r="AA26" s="312"/>
      <c r="AB26" s="312"/>
      <c r="AC26" s="312"/>
      <c r="AD26" s="312" t="str">
        <f>IF(入力!AE33="","",入力!AE33)</f>
        <v>茉紀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6106</v>
      </c>
      <c r="B7" s="31" t="str">
        <f t="shared" ref="B7:C7" si="0">IF($A$8="","",IF($A$9="",B8,B8&amp;"・"&amp;B9))</f>
        <v>平塚市立江陽中学校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0041</v>
      </c>
      <c r="H7" s="31">
        <f t="shared" si="1"/>
        <v>0</v>
      </c>
      <c r="I7" s="31" t="str">
        <f t="shared" si="1"/>
        <v>平塚市浅間町８番1号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0414</v>
      </c>
      <c r="N7" s="31" t="str">
        <f t="shared" si="1"/>
        <v>0463</v>
      </c>
      <c r="O7" s="31" t="str">
        <f t="shared" si="1"/>
        <v>23</v>
      </c>
      <c r="P7" s="31" t="str">
        <f t="shared" si="1"/>
        <v>6972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6106</v>
      </c>
      <c r="B8" s="32" t="str">
        <f>IF(入力!$F$3="","",入力!$F$3)</f>
        <v>平塚市立江陽中学校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0041</v>
      </c>
      <c r="H8" s="32"/>
      <c r="I8" s="32" t="str">
        <f>IF(入力!$L$5="","",入力!$L$5)</f>
        <v>平塚市浅間町８番1号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0414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6972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片岡</v>
      </c>
      <c r="D16" s="32" t="str">
        <f>IF(入力!$K$13="","",入力!$K$13)</f>
        <v>良介</v>
      </c>
      <c r="E16" s="32" t="str">
        <f>IF(入力!$F$12="","",入力!$F$12)</f>
        <v>カタオカ</v>
      </c>
      <c r="F16" s="32" t="str">
        <f>IF(入力!$K$12="","",入力!$K$12)</f>
        <v>ヨシユキ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柳川</v>
      </c>
      <c r="D17" s="32" t="str">
        <f>IF(入力!$AE$13="","",入力!$AE$13)</f>
        <v>美穂子</v>
      </c>
      <c r="E17" s="32" t="str">
        <f>IF(入力!$Z$12="","",入力!$Z$12)</f>
        <v>ヤナガワ</v>
      </c>
      <c r="F17" s="32" t="str">
        <f>IF(入力!$AE$12="","",入力!$AE$12)</f>
        <v>ミホコ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中戸川</v>
      </c>
      <c r="D20" s="32" t="str">
        <f>IF(入力!$K$16="","",入力!$K$16)</f>
        <v>心花</v>
      </c>
      <c r="E20" s="32" t="str">
        <f>IF(入力!$F$15="","",入力!$F$15)</f>
        <v>ナカトガワ</v>
      </c>
      <c r="F20" s="32" t="str">
        <f>IF(入力!$K$15="","",入力!$K$15)</f>
        <v>コノカ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宍戸</v>
      </c>
      <c r="D24" s="32" t="str">
        <f>IF(入力!$AE$16="","",入力!$AE$16)</f>
        <v>優月</v>
      </c>
      <c r="E24" s="32" t="str">
        <f>IF(入力!$Z$15="","",入力!$Z$15)</f>
        <v>シシド</v>
      </c>
      <c r="F24" s="32" t="str">
        <f>IF(入力!$AE$15="","",入力!$AE$15)</f>
        <v>ユヅキ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宍戸</v>
      </c>
      <c r="D53" s="32" t="str">
        <f>IF(OR(L53&lt;&gt;"○",入力!K23=""),"",入力!K23)</f>
        <v>優月</v>
      </c>
      <c r="E53" s="32" t="str">
        <f>IF(OR(L53&lt;&gt;"○",入力!F22=""),"",入力!F22)</f>
        <v>シシド</v>
      </c>
      <c r="F53" s="32" t="str">
        <f>IF(OR(L53&lt;&gt;"○",入力!K22=""),"",入力!K22)</f>
        <v>ユヅキ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小保内</v>
      </c>
      <c r="D54" s="32" t="str">
        <f>IF(OR(L54&lt;&gt;"○",入力!K25=""),"",入力!K25)</f>
        <v>璃帆</v>
      </c>
      <c r="E54" s="32" t="str">
        <f>IF(OR(L54&lt;&gt;"○",入力!F24=""),"",入力!F24)</f>
        <v>オボナイ</v>
      </c>
      <c r="F54" s="32" t="str">
        <f>IF(OR(L54&lt;&gt;"○",入力!K24=""),"",入力!K24)</f>
        <v>リホ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伊佐見</v>
      </c>
      <c r="D55" s="32" t="str">
        <f>IF(OR(L55&lt;&gt;"○",入力!K27=""),"",入力!K27)</f>
        <v>寧々</v>
      </c>
      <c r="E55" s="32" t="str">
        <f>IF(OR(L55&lt;&gt;"○",入力!F26=""),"",入力!F26)</f>
        <v>イサミ</v>
      </c>
      <c r="F55" s="32" t="str">
        <f>IF(OR(L55&lt;&gt;"○",入力!K26=""),"",入力!K26)</f>
        <v>ネネ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竹内</v>
      </c>
      <c r="D56" s="32" t="str">
        <f>IF(OR(L56&lt;&gt;"○",入力!K29=""),"",入力!K29)</f>
        <v>若葉</v>
      </c>
      <c r="E56" s="32" t="str">
        <f>IF(OR(L56&lt;&gt;"○",入力!F28=""),"",入力!F28)</f>
        <v>タケウチ</v>
      </c>
      <c r="F56" s="32" t="str">
        <f>IF(OR(L56&lt;&gt;"○",入力!K28=""),"",入力!K28)</f>
        <v>ワカバ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原</v>
      </c>
      <c r="D57" s="32" t="str">
        <f>IF(OR(L57&lt;&gt;"○",入力!K31=""),"",入力!K31)</f>
        <v>可恋</v>
      </c>
      <c r="E57" s="32" t="str">
        <f>IF(OR(L57&lt;&gt;"○",入力!F30=""),"",入力!F30)</f>
        <v>ハラ</v>
      </c>
      <c r="F57" s="32" t="str">
        <f>IF(OR(L57&lt;&gt;"○",入力!K30=""),"",入力!K30)</f>
        <v>カレン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瀧澤</v>
      </c>
      <c r="D58" s="32" t="str">
        <f>IF(OR(L58&lt;&gt;"○",入力!K33=""),"",入力!K33)</f>
        <v>咲羽</v>
      </c>
      <c r="E58" s="32" t="str">
        <f>IF(OR(L58&lt;&gt;"○",入力!F32=""),"",入力!F32)</f>
        <v>タキザワ</v>
      </c>
      <c r="F58" s="32" t="str">
        <f>IF(OR(L58&lt;&gt;"○",入力!K32=""),"",入力!K32)</f>
        <v>サワ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近藤</v>
      </c>
      <c r="D59" s="32" t="str">
        <f>IF(OR(L59&lt;&gt;"○",入力!AE23=""),"",入力!AE23)</f>
        <v>南美</v>
      </c>
      <c r="E59" s="32" t="str">
        <f>IF(OR(L59&lt;&gt;"○",入力!Z22=""),"",入力!Z22)</f>
        <v>コンドウ</v>
      </c>
      <c r="F59" s="32" t="str">
        <f>IF(OR(L59&lt;&gt;"○",入力!AE22=""),"",入力!AE22)</f>
        <v>ミナミ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清水</v>
      </c>
      <c r="D60" s="32" t="str">
        <f>IF(OR(L60&lt;&gt;"○",入力!AE25=""),"",入力!AE25)</f>
        <v>くらら</v>
      </c>
      <c r="E60" s="32" t="str">
        <f>IF(OR(L60&lt;&gt;"○",入力!Z24=""),"",入力!Z24)</f>
        <v>シミズ</v>
      </c>
      <c r="F60" s="32" t="str">
        <f>IF(OR(L60&lt;&gt;"○",入力!AE24=""),"",入力!AE24)</f>
        <v>クララ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冨塚</v>
      </c>
      <c r="D61" s="32" t="str">
        <f>IF(OR(L61&lt;&gt;"○",入力!AE27=""),"",入力!AE27)</f>
        <v>紫乃</v>
      </c>
      <c r="E61" s="32" t="str">
        <f>IF(OR(L61&lt;&gt;"○",入力!Z26=""),"",入力!Z26)</f>
        <v>トミヅカ</v>
      </c>
      <c r="F61" s="32" t="str">
        <f>IF(OR(L61&lt;&gt;"○",入力!AE26=""),"",入力!AE26)</f>
        <v>シノ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保坂</v>
      </c>
      <c r="D62" s="32" t="str">
        <f>IF(OR(L62&lt;&gt;"○",入力!AE29=""),"",入力!AE29)</f>
        <v>莉桜</v>
      </c>
      <c r="E62" s="32" t="str">
        <f>IF(OR(L62&lt;&gt;"○",入力!Z28=""),"",入力!Z28)</f>
        <v>ホサカ</v>
      </c>
      <c r="F62" s="32" t="str">
        <f>IF(OR(L62&lt;&gt;"○",入力!AE28=""),"",入力!AE28)</f>
        <v>リオ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珠月</v>
      </c>
      <c r="E63" s="32" t="str">
        <f>IF(OR(L63&lt;&gt;"○",入力!Z30=""),"",入力!Z30)</f>
        <v>ナカムラ</v>
      </c>
      <c r="F63" s="32" t="str">
        <f>IF(OR(L63&lt;&gt;"○",入力!AE30=""),"",入力!AE30)</f>
        <v>ミツキ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宗盛</v>
      </c>
      <c r="D64" s="32" t="str">
        <f>IF(OR(L64&lt;&gt;"○",入力!AE33=""),"",入力!AE33)</f>
        <v>茉紀</v>
      </c>
      <c r="E64" s="32" t="str">
        <f>IF(OR(L64&lt;&gt;"○",入力!Z32=""),"",入力!Z32)</f>
        <v>ムネモリ</v>
      </c>
      <c r="F64" s="32" t="str">
        <f>IF(OR(L64&lt;&gt;"○",入力!AE32=""),"",入力!AE32)</f>
        <v>マキ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片岡 良介</cp:lastModifiedBy>
  <cp:lastPrinted>2019-02-13T13:45:19Z</cp:lastPrinted>
  <dcterms:created xsi:type="dcterms:W3CDTF">2006-11-03T01:52:14Z</dcterms:created>
  <dcterms:modified xsi:type="dcterms:W3CDTF">2022-05-01T05:22:29Z</dcterms:modified>
</cp:coreProperties>
</file>