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2\home\ht116223\バレー部\Ｒ３年度\登録\県選手権大会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<sst xmlns="http://schemas.openxmlformats.org/spreadsheetml/2006/main" count="1495" uniqueCount="766">
  <si>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</si>
  <si>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</si>
  <si>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</si>
  <si>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</si>
  <si>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</si>
  <si>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</si>
  <si>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</si>
  <si>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</si>
  <si>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</si>
  <si>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</si>
  <si>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</si>
  <si>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</si>
  <si>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</si>
  <si>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</si>
  <si>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</si>
  <si>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</si>
  <si>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</si>
  <si>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</si>
  <si>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</si>
  <si>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</si>
  <si>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</si>
  <si>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</si>
  <si>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</si>
  <si>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</si>
  <si>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</si>
  <si>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</si>
  <si>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</si>
  <si>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</si>
  <si>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</si>
  <si>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</si>
  <si>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</si>
  <si>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</si>
  <si>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</si>
  <si>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</si>
  <si>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</si>
  <si>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</si>
  <si>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</si>
  <si>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</si>
  <si>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</si>
  <si>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</si>
  <si>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</si>
  <si>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</si>
  <si>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</si>
  <si>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</si>
  <si>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</si>
  <si>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</si>
  <si>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</si>
  <si>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</si>
  <si>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</si>
  <si>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</si>
  <si>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</si>
  <si>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</si>
  <si>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</si>
  <si>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</si>
  <si>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</si>
  <si>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</si>
  <si>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</si>
  <si>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</si>
  <si>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</si>
  <si>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</si>
  <si>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</si>
  <si>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</si>
  <si>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</si>
  <si>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</si>
  <si>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</si>
  <si>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</si>
  <si>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</si>
  <si>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</si>
  <si>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</si>
  <si>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</si>
  <si>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</si>
  <si>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</si>
  <si>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</si>
  <si>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</si>
  <si>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</si>
  <si>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</si>
  <si>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</si>
  <si>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</si>
  <si>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</si>
  <si>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</si>
  <si>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</si>
  <si>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</si>
  <si>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</si>
  <si>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</si>
  <si>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</si>
  <si>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</si>
  <si>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</si>
  <si>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</si>
  <si>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</si>
  <si>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</si>
  <si>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</si>
  <si>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</si>
  <si>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</si>
  <si>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</si>
  <si>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</si>
  <si>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</si>
  <si>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</si>
  <si>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</si>
  <si>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</si>
  <si>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</si>
  <si>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</si>
  <si>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</si>
  <si>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</si>
  <si>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</si>
  <si>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</si>
  <si>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</si>
  <si>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</si>
  <si>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</si>
  <si>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</si>
  <si>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</si>
  <si>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</si>
  <si>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</si>
  <si>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</si>
  <si>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</si>
  <si>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</si>
  <si>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</si>
  <si>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</si>
  <si>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</si>
  <si>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</si>
  <si>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</si>
  <si>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</si>
  <si>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</si>
  <si>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</si>
  <si>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</si>
  <si>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</si>
  <si>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</si>
  <si>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</si>
  <si>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</si>
  <si>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</si>
  <si>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</si>
  <si>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</si>
  <si>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</si>
  <si>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</si>
  <si>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</si>
  <si>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</si>
  <si>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</si>
  <si>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</si>
  <si>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</si>
  <si>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</si>
  <si>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</si>
  <si>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</si>
  <si>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</si>
  <si>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</si>
  <si>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</si>
  <si>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</si>
  <si>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</si>
  <si>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</si>
  <si>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</si>
  <si>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</si>
  <si>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</si>
  <si>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</si>
  <si>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</si>
  <si>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</si>
  <si>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</si>
  <si>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</si>
  <si>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</si>
  <si>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</si>
  <si>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</si>
  <si>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</si>
  <si>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</si>
  <si>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</si>
  <si>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</si>
  <si>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</si>
  <si>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</si>
  <si>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</si>
  <si>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</si>
  <si>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</si>
  <si>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</si>
  <si>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</si>
  <si>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</si>
  <si>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</si>
  <si>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</si>
  <si>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</si>
  <si>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</si>
  <si>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</si>
  <si>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</si>
  <si>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</si>
  <si>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</si>
  <si>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</si>
  <si>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</si>
  <si>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</si>
  <si>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</si>
  <si>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</si>
  <si>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</si>
  <si>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</si>
  <si>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</si>
  <si>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</si>
  <si>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</si>
  <si>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</si>
  <si>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</si>
  <si>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</si>
  <si>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</si>
  <si>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</si>
  <si>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</si>
  <si>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</si>
  <si>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</si>
  <si>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</si>
  <si>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</si>
  <si>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</si>
  <si>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</si>
  <si>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</si>
  <si>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</si>
  <si>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</si>
  <si>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</si>
  <si>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</si>
  <si>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</si>
  <si>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</si>
  <si>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</si>
  <si>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</si>
  <si>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</si>
  <si>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</si>
  <si>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</si>
  <si>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</si>
  <si>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</si>
  <si>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</si>
  <si>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</si>
  <si>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</si>
  <si>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</si>
  <si>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</si>
  <si>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</si>
  <si>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</si>
  <si>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</si>
  <si>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</si>
  <si>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</si>
  <si>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</si>
  <si>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</si>
  <si>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</si>
  <si>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</si>
  <si>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</si>
  <si>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</si>
  <si>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</si>
  <si>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</si>
  <si>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</si>
  <si>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</si>
  <si>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</si>
  <si>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</si>
  <si>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</si>
  <si>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</si>
  <si>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</si>
  <si>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</si>
  <si>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</si>
  <si>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</si>
  <si>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</si>
  <si>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</si>
  <si>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</si>
  <si>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</si>
  <si>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</si>
  <si>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</si>
  <si>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</si>
  <si>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</si>
  <si>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</si>
  <si>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</si>
  <si>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</si>
  <si>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</si>
  <si>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</si>
  <si>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</si>
  <si>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</si>
  <si>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</si>
  <si>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</si>
  <si>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</si>
  <si>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</si>
  <si>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</si>
  <si>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</si>
  <si>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</si>
  <si>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</si>
  <si>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</si>
  <si>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</si>
  <si>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</si>
  <si>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</si>
  <si>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</si>
  <si>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</si>
  <si>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</si>
  <si>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</si>
  <si>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</si>
  <si>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</si>
  <si>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</si>
  <si>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</si>
  <si>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</si>
  <si>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</si>
  <si>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</si>
  <si>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</si>
  <si>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</si>
  <si>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</si>
  <si>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</si>
  <si>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</si>
  <si>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</si>
  <si>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</si>
  <si>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</si>
  <si>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</si>
  <si>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</si>
  <si>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</si>
  <si>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</si>
  <si>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</si>
  <si>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</si>
  <si>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</si>
  <si>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</si>
  <si>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</si>
  <si>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</si>
  <si>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</si>
  <si>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</si>
  <si>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</si>
  <si>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</si>
  <si>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</si>
  <si>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</si>
  <si>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</si>
  <si>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</si>
  <si>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</si>
  <si>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</si>
  <si>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</si>
  <si>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</si>
  <si>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</si>
  <si>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</si>
  <si>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</si>
  <si>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</si>
  <si>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</si>
  <si>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</si>
  <si>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</si>
  <si>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</si>
  <si>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</si>
  <si>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</si>
  <si>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</si>
  <si>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</si>
  <si>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</si>
  <si>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</si>
  <si>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</si>
  <si>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</si>
  <si>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</si>
  <si>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</si>
  <si>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</si>
  <si>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</si>
  <si>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</si>
  <si>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</si>
  <si>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</si>
  <si>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</si>
  <si>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</si>
  <si>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</si>
  <si>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</si>
  <si>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</si>
  <si>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</si>
  <si>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</si>
  <si>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</si>
  <si>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</si>
  <si>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</si>
  <si>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</si>
  <si>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</si>
  <si>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</si>
  <si>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</si>
  <si>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</si>
  <si>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</si>
  <si>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</si>
  <si>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</si>
  <si>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</si>
  <si>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</si>
  <si>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</si>
  <si>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</si>
  <si>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</si>
  <si>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</si>
  <si>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</si>
  <si>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</si>
  <si>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</si>
  <si>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</si>
  <si>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</si>
  <si>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</si>
  <si>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</si>
  <si>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</si>
  <si>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</si>
  <si>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</si>
  <si>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</si>
  <si>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</si>
  <si>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</si>
  <si>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</si>
  <si>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</si>
  <si>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</si>
  <si>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</si>
  <si>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</si>
  <si>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</si>
  <si>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</si>
  <si>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</si>
  <si>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</si>
  <si>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</si>
  <si>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</si>
  <si>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</si>
  <si>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</si>
  <si>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</si>
  <si>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</si>
  <si>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</si>
  <si>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</si>
  <si>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</si>
  <si>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</si>
  <si>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</si>
  <si>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</si>
  <si>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</si>
  <si>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</si>
  <si>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</si>
  <si>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</si>
  <si>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</si>
  <si>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</si>
  <si>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</si>
  <si>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</si>
  <si>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</si>
  <si>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</si>
  <si>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</si>
  <si>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</si>
  <si>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</si>
  <si>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</si>
  <si>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</si>
  <si>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</si>
  <si>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</si>
  <si>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</si>
  <si>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</si>
  <si>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</si>
  <si>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</si>
  <si>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</si>
  <si>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</si>
  <si>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</si>
  <si>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</si>
  <si>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</si>
  <si>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</si>
  <si>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</si>
  <si>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</si>
  <si>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</si>
  <si>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</si>
  <si>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</si>
  <si>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</si>
  <si>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</si>
  <si>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</si>
  <si>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</si>
  <si>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</si>
  <si>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</si>
  <si>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</si>
  <si>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</si>
  <si>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</si>
  <si>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</si>
  <si>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</si>
  <si>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</si>
  <si>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</si>
  <si>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</si>
  <si>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</si>
  <si>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</si>
  <si>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</si>
  <si>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</si>
  <si>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</si>
  <si>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</si>
  <si>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</si>
  <si>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</si>
  <si>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</si>
  <si>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</si>
  <si>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</si>
  <si>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</si>
  <si>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</si>
  <si>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</si>
  <si>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</si>
  <si>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</si>
  <si>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</si>
  <si>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</si>
  <si>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</si>
  <si>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</si>
  <si>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</si>
  <si>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</si>
  <si>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</si>
  <si>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</si>
  <si>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</si>
  <si>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</si>
  <si>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</si>
  <si>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</si>
  <si>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</si>
  <si>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</si>
  <si>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</si>
  <si>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</si>
  <si>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</si>
  <si>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</si>
  <si>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</si>
  <si>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</si>
  <si>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</si>
  <si>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</si>
  <si>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</si>
  <si>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</si>
  <si>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</si>
  <si>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</si>
  <si>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</si>
  <si>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</si>
  <si>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</si>
  <si>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</si>
  <si>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</si>
  <si>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</si>
  <si>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</si>
  <si>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</si>
  <si>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</si>
  <si>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</si>
  <si>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</si>
  <si>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</si>
  <si>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</si>
  <si>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</si>
  <si>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</si>
  <si>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</si>
  <si>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</si>
  <si>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</si>
  <si>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</si>
  <si>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</si>
  <si>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</si>
  <si>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</si>
  <si>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</si>
  <si>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</si>
  <si>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</si>
  <si>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</si>
  <si>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</si>
  <si>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</si>
  <si>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</si>
  <si>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</si>
  <si>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</si>
  <si>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</si>
  <si>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</si>
  <si>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</si>
  <si>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</si>
  <si>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</si>
  <si>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</si>
  <si>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</si>
  <si>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</si>
  <si>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</si>
  <si>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</si>
  <si>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</si>
  <si>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</si>
  <si>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</si>
  <si>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</si>
  <si>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</si>
  <si>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</si>
  <si>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</si>
  <si>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</si>
  <si>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</si>
  <si>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</si>
  <si>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</si>
  <si>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</si>
  <si>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</si>
  <si>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</si>
  <si>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</si>
  <si>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</si>
  <si>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</si>
  <si>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</si>
  <si>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</si>
  <si>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</si>
  <si>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</si>
  <si>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</si>
  <si>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</si>
  <si>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</si>
  <si>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</si>
  <si>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</si>
  <si>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</si>
  <si>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</si>
  <si>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</si>
  <si>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</si>
  <si>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</si>
  <si>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</si>
  <si>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</si>
  <si>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</si>
  <si>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</si>
  <si>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</si>
  <si>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</si>
  <si>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</si>
  <si>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</si>
  <si>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</si>
  <si>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</si>
  <si>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</si>
  <si>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</si>
  <si>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</si>
  <si>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</si>
  <si>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</si>
  <si>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</si>
  <si>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</si>
  <si>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</si>
  <si>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</si>
  <si>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</si>
  <si>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</si>
  <si>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</si>
  <si>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</si>
  <si>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</si>
  <si>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</si>
  <si>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</si>
  <si>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</si>
  <si>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</si>
  <si>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</si>
  <si>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</si>
  <si>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</si>
  <si>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</si>
  <si>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</si>
  <si>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</si>
  <si>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</si>
  <si>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</si>
  <si>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</si>
  <si>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</si>
  <si>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</si>
  <si>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</si>
  <si>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</si>
  <si>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</si>
  <si>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</si>
  <si>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</si>
  <si>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</si>
  <si>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</si>
  <si>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</si>
  <si>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</si>
  <si>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</si>
  <si>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</si>
  <si>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</si>
  <si>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</si>
  <si>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</si>
  <si>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</si>
  <si>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</si>
  <si>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</si>
  <si>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</si>
  <si>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</si>
  <si>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</si>
  <si>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</si>
  <si>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</si>
  <si>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</si>
  <si>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</si>
  <si>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</si>
  <si>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</si>
  <si>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</si>
  <si>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</si>
  <si>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</si>
  <si>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</si>
  <si>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</si>
  <si>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</si>
  <si>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</si>
  <si>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</si>
  <si>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</si>
  <si>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</si>
  <si>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</si>
  <si>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</si>
  <si>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</si>
  <si>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</si>
  <si>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</si>
  <si>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</si>
  <si>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</si>
  <si>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</si>
  <si>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</si>
  <si>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</si>
  <si>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</si>
  <si>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</si>
  <si>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</si>
  <si>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</si>
  <si>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</si>
  <si>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</si>
  <si>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</si>
  <si>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</si>
  <si>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</si>
  <si>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</si>
  <si>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</si>
  <si>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</si>
  <si>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</si>
  <si>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</si>
  <si>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</si>
  <si>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</si>
  <si>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</si>
  <si>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</si>
  <si>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</si>
  <si>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</si>
  <si>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</si>
  <si>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</si>
  <si>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</si>
  <si>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</si>
  <si>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</si>
  <si>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</si>
  <si>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</si>
  <si>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</si>
  <si>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</si>
  <si>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</si>
  <si>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</si>
  <si>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</si>
  <si>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</si>
  <si>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</si>
  <si>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</si>
  <si>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</si>
  <si>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</si>
  <si>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</si>
  <si>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</si>
  <si>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</si>
  <si>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</si>
  <si>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</si>
  <si>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</si>
  <si>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</si>
  <si>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</si>
  <si>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</si>
  <si>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</si>
  <si>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</si>
  <si>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</si>
  <si>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</si>
  <si>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</si>
  <si>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</si>
  <si>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</si>
  <si>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</si>
  <si>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</si>
  <si>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</si>
  <si>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</si>
  <si>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</si>
  <si>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</si>
  <si>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55</t>
    <phoneticPr fontId="2"/>
  </si>
  <si>
    <t>1568</t>
    <phoneticPr fontId="2"/>
  </si>
  <si>
    <t>53</t>
    <phoneticPr fontId="2"/>
  </si>
  <si>
    <t>1429</t>
    <phoneticPr fontId="2"/>
  </si>
  <si>
    <t>254</t>
    <phoneticPr fontId="2"/>
  </si>
  <si>
    <t>0077</t>
    <phoneticPr fontId="2"/>
  </si>
  <si>
    <t>平塚市東中原1-12-1</t>
    <rPh sb="0" eb="3">
      <t>ヒラツカシ</t>
    </rPh>
    <rPh sb="3" eb="4">
      <t>ヒガシ</t>
    </rPh>
    <rPh sb="4" eb="6">
      <t>ナカハラ</t>
    </rPh>
    <phoneticPr fontId="2"/>
  </si>
  <si>
    <t>しみず</t>
    <phoneticPr fontId="2"/>
  </si>
  <si>
    <t>ようすけ</t>
    <phoneticPr fontId="2"/>
  </si>
  <si>
    <t>清水</t>
    <rPh sb="0" eb="2">
      <t>シミズ</t>
    </rPh>
    <phoneticPr fontId="2"/>
  </si>
  <si>
    <t>陽介</t>
    <rPh sb="0" eb="2">
      <t>ヨウスケ</t>
    </rPh>
    <phoneticPr fontId="2"/>
  </si>
  <si>
    <t>いそざき</t>
    <phoneticPr fontId="2"/>
  </si>
  <si>
    <t>ななみ</t>
    <phoneticPr fontId="2"/>
  </si>
  <si>
    <t>磯﨑</t>
    <rPh sb="0" eb="2">
      <t>イソザキ</t>
    </rPh>
    <phoneticPr fontId="2"/>
  </si>
  <si>
    <t>七海</t>
    <rPh sb="0" eb="2">
      <t>ナナミ</t>
    </rPh>
    <phoneticPr fontId="2"/>
  </si>
  <si>
    <t>なかね</t>
    <phoneticPr fontId="2"/>
  </si>
  <si>
    <t>まさゆき</t>
    <phoneticPr fontId="2"/>
  </si>
  <si>
    <t>中根</t>
    <rPh sb="0" eb="2">
      <t>ナカネ</t>
    </rPh>
    <phoneticPr fontId="2"/>
  </si>
  <si>
    <t>雅幸</t>
    <rPh sb="0" eb="2">
      <t>マサユキ</t>
    </rPh>
    <phoneticPr fontId="2"/>
  </si>
  <si>
    <t>たなか</t>
    <phoneticPr fontId="2"/>
  </si>
  <si>
    <t>ゆづき</t>
    <phoneticPr fontId="2"/>
  </si>
  <si>
    <t>田中</t>
    <rPh sb="0" eb="2">
      <t>タナカ</t>
    </rPh>
    <phoneticPr fontId="2"/>
  </si>
  <si>
    <t>悠月</t>
    <rPh sb="0" eb="1">
      <t>ユウ</t>
    </rPh>
    <rPh sb="1" eb="2">
      <t>ヅキ</t>
    </rPh>
    <phoneticPr fontId="2"/>
  </si>
  <si>
    <t>　</t>
  </si>
  <si>
    <t>たなか</t>
    <phoneticPr fontId="2"/>
  </si>
  <si>
    <t>ゆづき</t>
    <phoneticPr fontId="2"/>
  </si>
  <si>
    <t>悠月</t>
    <rPh sb="0" eb="2">
      <t>ユヅキ</t>
    </rPh>
    <phoneticPr fontId="2"/>
  </si>
  <si>
    <t>ながとも</t>
    <phoneticPr fontId="2"/>
  </si>
  <si>
    <t>めい</t>
    <phoneticPr fontId="2"/>
  </si>
  <si>
    <t>長友</t>
    <rPh sb="0" eb="2">
      <t>ナガトモ</t>
    </rPh>
    <phoneticPr fontId="2"/>
  </si>
  <si>
    <t>芽</t>
    <rPh sb="0" eb="1">
      <t>メ</t>
    </rPh>
    <phoneticPr fontId="2"/>
  </si>
  <si>
    <t>よこやま</t>
    <phoneticPr fontId="2"/>
  </si>
  <si>
    <t>すい</t>
    <phoneticPr fontId="2"/>
  </si>
  <si>
    <t>横山</t>
    <rPh sb="0" eb="2">
      <t>ヨコヤマ</t>
    </rPh>
    <phoneticPr fontId="2"/>
  </si>
  <si>
    <t>翠</t>
    <rPh sb="0" eb="1">
      <t>スイ</t>
    </rPh>
    <phoneticPr fontId="2"/>
  </si>
  <si>
    <t>さえき</t>
    <phoneticPr fontId="2"/>
  </si>
  <si>
    <t>みお</t>
    <phoneticPr fontId="2"/>
  </si>
  <si>
    <t>佐伯</t>
    <rPh sb="0" eb="2">
      <t>サエキ</t>
    </rPh>
    <phoneticPr fontId="2"/>
  </si>
  <si>
    <t>美緒</t>
    <rPh sb="0" eb="2">
      <t>ミオ</t>
    </rPh>
    <phoneticPr fontId="2"/>
  </si>
  <si>
    <t>こみや</t>
    <phoneticPr fontId="2"/>
  </si>
  <si>
    <t>さき</t>
    <phoneticPr fontId="2"/>
  </si>
  <si>
    <t>小宮</t>
    <rPh sb="0" eb="2">
      <t>コミヤ</t>
    </rPh>
    <phoneticPr fontId="2"/>
  </si>
  <si>
    <t>采姫</t>
    <rPh sb="0" eb="1">
      <t>サイ</t>
    </rPh>
    <rPh sb="1" eb="2">
      <t>キ</t>
    </rPh>
    <phoneticPr fontId="2"/>
  </si>
  <si>
    <t>ほし</t>
    <phoneticPr fontId="2"/>
  </si>
  <si>
    <t>にこり</t>
    <phoneticPr fontId="2"/>
  </si>
  <si>
    <t>保志</t>
    <rPh sb="0" eb="2">
      <t>ホシ</t>
    </rPh>
    <phoneticPr fontId="2"/>
  </si>
  <si>
    <t>日呼浬</t>
    <rPh sb="0" eb="1">
      <t>ヒ</t>
    </rPh>
    <rPh sb="1" eb="2">
      <t>コ</t>
    </rPh>
    <rPh sb="2" eb="3">
      <t>リ</t>
    </rPh>
    <phoneticPr fontId="2"/>
  </si>
  <si>
    <t>そね</t>
    <phoneticPr fontId="2"/>
  </si>
  <si>
    <t>ゆうみ</t>
    <phoneticPr fontId="2"/>
  </si>
  <si>
    <t>曾根</t>
    <rPh sb="0" eb="2">
      <t>ソネ</t>
    </rPh>
    <phoneticPr fontId="2"/>
  </si>
  <si>
    <t>優心</t>
    <rPh sb="0" eb="1">
      <t>ヤサ</t>
    </rPh>
    <rPh sb="1" eb="2">
      <t>ココロ</t>
    </rPh>
    <phoneticPr fontId="2"/>
  </si>
  <si>
    <t>ゆのうえ</t>
    <phoneticPr fontId="2"/>
  </si>
  <si>
    <t>みゆ</t>
    <phoneticPr fontId="2"/>
  </si>
  <si>
    <t>湯之上</t>
    <rPh sb="0" eb="1">
      <t>ユ</t>
    </rPh>
    <rPh sb="1" eb="2">
      <t>ノ</t>
    </rPh>
    <rPh sb="2" eb="3">
      <t>ウエ</t>
    </rPh>
    <phoneticPr fontId="2"/>
  </si>
  <si>
    <t>心結</t>
    <rPh sb="0" eb="1">
      <t>ココロ</t>
    </rPh>
    <rPh sb="1" eb="2">
      <t>ムス</t>
    </rPh>
    <phoneticPr fontId="2"/>
  </si>
  <si>
    <t>なかじま</t>
    <phoneticPr fontId="2"/>
  </si>
  <si>
    <t>まひろ</t>
    <phoneticPr fontId="2"/>
  </si>
  <si>
    <t>中島</t>
    <rPh sb="0" eb="2">
      <t>ナカジマ</t>
    </rPh>
    <phoneticPr fontId="2"/>
  </si>
  <si>
    <t>麻尋</t>
    <rPh sb="0" eb="2">
      <t>マヒロ</t>
    </rPh>
    <phoneticPr fontId="2"/>
  </si>
  <si>
    <t>さかもと</t>
    <phoneticPr fontId="2"/>
  </si>
  <si>
    <t>あかり</t>
    <phoneticPr fontId="2"/>
  </si>
  <si>
    <t>坂本</t>
    <rPh sb="0" eb="2">
      <t>サカモト</t>
    </rPh>
    <phoneticPr fontId="2"/>
  </si>
  <si>
    <t>おやま</t>
    <phoneticPr fontId="2"/>
  </si>
  <si>
    <t>らん</t>
    <phoneticPr fontId="2"/>
  </si>
  <si>
    <t>小山</t>
    <rPh sb="0" eb="2">
      <t>オヤマ</t>
    </rPh>
    <phoneticPr fontId="2"/>
  </si>
  <si>
    <t>蘭</t>
    <rPh sb="0" eb="1">
      <t>ラン</t>
    </rPh>
    <phoneticPr fontId="2"/>
  </si>
  <si>
    <t>はなつか</t>
    <phoneticPr fontId="2"/>
  </si>
  <si>
    <t>ちはる</t>
    <phoneticPr fontId="2"/>
  </si>
  <si>
    <t>花塚</t>
    <rPh sb="0" eb="2">
      <t>ハナツカ</t>
    </rPh>
    <phoneticPr fontId="2"/>
  </si>
  <si>
    <t>千陽</t>
    <rPh sb="0" eb="2">
      <t>チハル</t>
    </rPh>
    <phoneticPr fontId="2"/>
  </si>
  <si>
    <t>川崎　登</t>
    <rPh sb="0" eb="2">
      <t>カワサキ</t>
    </rPh>
    <rPh sb="3" eb="4">
      <t>ノボル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</si>
</sst>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T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6113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平塚市立大野中学校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710</v>
      </c>
      <c r="AA12" s="206"/>
      <c r="AB12" s="206"/>
      <c r="AC12" s="206"/>
      <c r="AD12" s="206"/>
      <c r="AE12" s="206" t="s">
        <v>711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704</v>
      </c>
      <c r="G13" s="215"/>
      <c r="H13" s="215"/>
      <c r="I13" s="215"/>
      <c r="J13" s="216"/>
      <c r="K13" s="215" t="s">
        <v>705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712</v>
      </c>
      <c r="AA13" s="215"/>
      <c r="AB13" s="215"/>
      <c r="AC13" s="215"/>
      <c r="AD13" s="216"/>
      <c r="AE13" s="215" t="s">
        <v>713</v>
      </c>
      <c r="AF13" s="215"/>
      <c r="AG13" s="215"/>
      <c r="AH13" s="215"/>
      <c r="AI13" s="218"/>
      <c r="AJ13" s="53" t="s">
        <v>718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706</v>
      </c>
      <c r="G15" s="206"/>
      <c r="H15" s="206"/>
      <c r="I15" s="206"/>
      <c r="J15" s="206"/>
      <c r="K15" s="206" t="s">
        <v>707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714</v>
      </c>
      <c r="AA15" s="206"/>
      <c r="AB15" s="206"/>
      <c r="AC15" s="206"/>
      <c r="AD15" s="206"/>
      <c r="AE15" s="206" t="s">
        <v>715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708</v>
      </c>
      <c r="G16" s="215"/>
      <c r="H16" s="215"/>
      <c r="I16" s="215"/>
      <c r="J16" s="216"/>
      <c r="K16" s="215" t="s">
        <v>709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716</v>
      </c>
      <c r="AA16" s="215"/>
      <c r="AB16" s="215"/>
      <c r="AC16" s="215"/>
      <c r="AD16" s="216"/>
      <c r="AE16" s="215" t="s">
        <v>717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719</v>
      </c>
      <c r="G22" s="121"/>
      <c r="H22" s="121"/>
      <c r="I22" s="121"/>
      <c r="J22" s="121"/>
      <c r="K22" s="121" t="s">
        <v>720</v>
      </c>
      <c r="L22" s="121"/>
      <c r="M22" s="121"/>
      <c r="N22" s="121"/>
      <c r="O22" s="122"/>
      <c r="P22" s="118">
        <v>3</v>
      </c>
      <c r="Q22" s="118"/>
      <c r="R22" s="109">
        <v>159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742</v>
      </c>
      <c r="AA22" s="121"/>
      <c r="AB22" s="121"/>
      <c r="AC22" s="121"/>
      <c r="AD22" s="121"/>
      <c r="AE22" s="121" t="s">
        <v>743</v>
      </c>
      <c r="AF22" s="121"/>
      <c r="AG22" s="121"/>
      <c r="AH22" s="121"/>
      <c r="AI22" s="122"/>
      <c r="AJ22" s="118">
        <v>2</v>
      </c>
      <c r="AK22" s="118"/>
      <c r="AL22" s="109">
        <v>163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716</v>
      </c>
      <c r="G23" s="114"/>
      <c r="H23" s="114"/>
      <c r="I23" s="114"/>
      <c r="J23" s="114"/>
      <c r="K23" s="114" t="s">
        <v>721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744</v>
      </c>
      <c r="AA23" s="114"/>
      <c r="AB23" s="114"/>
      <c r="AC23" s="114"/>
      <c r="AD23" s="114"/>
      <c r="AE23" s="114" t="s">
        <v>745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722</v>
      </c>
      <c r="G24" s="87"/>
      <c r="H24" s="87"/>
      <c r="I24" s="87"/>
      <c r="J24" s="87"/>
      <c r="K24" s="87" t="s">
        <v>723</v>
      </c>
      <c r="L24" s="87"/>
      <c r="M24" s="87"/>
      <c r="N24" s="87"/>
      <c r="O24" s="88"/>
      <c r="P24" s="77">
        <v>3</v>
      </c>
      <c r="Q24" s="77"/>
      <c r="R24" s="93">
        <v>153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747</v>
      </c>
      <c r="AF24" s="87"/>
      <c r="AG24" s="87"/>
      <c r="AH24" s="87"/>
      <c r="AI24" s="88"/>
      <c r="AJ24" s="77">
        <v>2</v>
      </c>
      <c r="AK24" s="77"/>
      <c r="AL24" s="93">
        <v>159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724</v>
      </c>
      <c r="G25" s="105"/>
      <c r="H25" s="105"/>
      <c r="I25" s="105"/>
      <c r="J25" s="105"/>
      <c r="K25" s="105" t="s">
        <v>725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748</v>
      </c>
      <c r="AA25" s="105"/>
      <c r="AB25" s="105"/>
      <c r="AC25" s="105"/>
      <c r="AD25" s="105"/>
      <c r="AE25" s="105" t="s">
        <v>749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726</v>
      </c>
      <c r="G26" s="87"/>
      <c r="H26" s="87"/>
      <c r="I26" s="87"/>
      <c r="J26" s="87"/>
      <c r="K26" s="87" t="s">
        <v>727</v>
      </c>
      <c r="L26" s="87"/>
      <c r="M26" s="87"/>
      <c r="N26" s="87"/>
      <c r="O26" s="88"/>
      <c r="P26" s="77">
        <v>3</v>
      </c>
      <c r="Q26" s="77"/>
      <c r="R26" s="93">
        <v>156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750</v>
      </c>
      <c r="AA26" s="87"/>
      <c r="AB26" s="87"/>
      <c r="AC26" s="87"/>
      <c r="AD26" s="87"/>
      <c r="AE26" s="87" t="s">
        <v>751</v>
      </c>
      <c r="AF26" s="87"/>
      <c r="AG26" s="87"/>
      <c r="AH26" s="87"/>
      <c r="AI26" s="88"/>
      <c r="AJ26" s="77">
        <v>2</v>
      </c>
      <c r="AK26" s="77"/>
      <c r="AL26" s="93">
        <v>151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728</v>
      </c>
      <c r="G27" s="105"/>
      <c r="H27" s="105"/>
      <c r="I27" s="105"/>
      <c r="J27" s="105"/>
      <c r="K27" s="105" t="s">
        <v>729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752</v>
      </c>
      <c r="AA27" s="105"/>
      <c r="AB27" s="105"/>
      <c r="AC27" s="105"/>
      <c r="AD27" s="105"/>
      <c r="AE27" s="105" t="s">
        <v>753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730</v>
      </c>
      <c r="G28" s="87"/>
      <c r="H28" s="87"/>
      <c r="I28" s="87"/>
      <c r="J28" s="87"/>
      <c r="K28" s="87" t="s">
        <v>731</v>
      </c>
      <c r="L28" s="87"/>
      <c r="M28" s="87"/>
      <c r="N28" s="87"/>
      <c r="O28" s="88"/>
      <c r="P28" s="77">
        <v>3</v>
      </c>
      <c r="Q28" s="77"/>
      <c r="R28" s="93">
        <v>159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754</v>
      </c>
      <c r="AA28" s="87"/>
      <c r="AB28" s="87"/>
      <c r="AC28" s="87"/>
      <c r="AD28" s="87"/>
      <c r="AE28" s="87" t="s">
        <v>755</v>
      </c>
      <c r="AF28" s="87"/>
      <c r="AG28" s="87"/>
      <c r="AH28" s="87"/>
      <c r="AI28" s="88"/>
      <c r="AJ28" s="77">
        <v>2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732</v>
      </c>
      <c r="G29" s="105"/>
      <c r="H29" s="105"/>
      <c r="I29" s="105"/>
      <c r="J29" s="105"/>
      <c r="K29" s="105" t="s">
        <v>733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756</v>
      </c>
      <c r="AA29" s="105"/>
      <c r="AB29" s="105"/>
      <c r="AC29" s="105"/>
      <c r="AD29" s="105"/>
      <c r="AE29" s="105" t="s">
        <v>755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734</v>
      </c>
      <c r="G30" s="87"/>
      <c r="H30" s="87"/>
      <c r="I30" s="87"/>
      <c r="J30" s="87"/>
      <c r="K30" s="87" t="s">
        <v>735</v>
      </c>
      <c r="L30" s="87"/>
      <c r="M30" s="87"/>
      <c r="N30" s="87"/>
      <c r="O30" s="88"/>
      <c r="P30" s="77">
        <v>3</v>
      </c>
      <c r="Q30" s="77"/>
      <c r="R30" s="93">
        <v>159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757</v>
      </c>
      <c r="AA30" s="87"/>
      <c r="AB30" s="87"/>
      <c r="AC30" s="87"/>
      <c r="AD30" s="87"/>
      <c r="AE30" s="87" t="s">
        <v>758</v>
      </c>
      <c r="AF30" s="87"/>
      <c r="AG30" s="87"/>
      <c r="AH30" s="87"/>
      <c r="AI30" s="88"/>
      <c r="AJ30" s="77">
        <v>1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736</v>
      </c>
      <c r="G31" s="105"/>
      <c r="H31" s="105"/>
      <c r="I31" s="105"/>
      <c r="J31" s="105"/>
      <c r="K31" s="105" t="s">
        <v>737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759</v>
      </c>
      <c r="AA31" s="105"/>
      <c r="AB31" s="105"/>
      <c r="AC31" s="105"/>
      <c r="AD31" s="105"/>
      <c r="AE31" s="105" t="s">
        <v>760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738</v>
      </c>
      <c r="G32" s="87"/>
      <c r="H32" s="87"/>
      <c r="I32" s="87"/>
      <c r="J32" s="87"/>
      <c r="K32" s="87" t="s">
        <v>739</v>
      </c>
      <c r="L32" s="87"/>
      <c r="M32" s="87"/>
      <c r="N32" s="87"/>
      <c r="O32" s="88"/>
      <c r="P32" s="77">
        <v>2</v>
      </c>
      <c r="Q32" s="77"/>
      <c r="R32" s="93">
        <v>159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761</v>
      </c>
      <c r="AA32" s="87"/>
      <c r="AB32" s="87"/>
      <c r="AC32" s="87"/>
      <c r="AD32" s="87"/>
      <c r="AE32" s="87" t="s">
        <v>762</v>
      </c>
      <c r="AF32" s="87"/>
      <c r="AG32" s="87"/>
      <c r="AH32" s="87"/>
      <c r="AI32" s="88"/>
      <c r="AJ32" s="77">
        <v>1</v>
      </c>
      <c r="AK32" s="77"/>
      <c r="AL32" s="93">
        <v>142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740</v>
      </c>
      <c r="G33" s="80"/>
      <c r="H33" s="80"/>
      <c r="I33" s="80"/>
      <c r="J33" s="80"/>
      <c r="K33" s="80" t="s">
        <v>741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763</v>
      </c>
      <c r="AA33" s="80"/>
      <c r="AB33" s="80"/>
      <c r="AC33" s="80"/>
      <c r="AD33" s="80"/>
      <c r="AE33" s="80" t="s">
        <v>764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平塚市立大野中学校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6113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平塚市立大野中学校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しみず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清水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いそざき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磯﨑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たなか</v>
      </c>
      <c r="F15" s="283"/>
      <c r="G15" s="283"/>
      <c r="H15" s="283"/>
      <c r="I15" s="283"/>
      <c r="J15" s="283" t="str">
        <f>IF(入力!K22="","",入力!K22)</f>
        <v>ゆづき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そね</v>
      </c>
      <c r="Z15" s="283"/>
      <c r="AA15" s="283"/>
      <c r="AB15" s="283"/>
      <c r="AC15" s="283"/>
      <c r="AD15" s="283" t="str">
        <f>IF(入力!AE22="","",入力!AE22)</f>
        <v>ゆうみ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163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田中</v>
      </c>
      <c r="F16" s="297"/>
      <c r="G16" s="297"/>
      <c r="H16" s="297"/>
      <c r="I16" s="297"/>
      <c r="J16" s="297" t="str">
        <f>IF(入力!K23="","",入力!K23)</f>
        <v>悠月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曾根</v>
      </c>
      <c r="Z16" s="297"/>
      <c r="AA16" s="297"/>
      <c r="AB16" s="297"/>
      <c r="AC16" s="297"/>
      <c r="AD16" s="297" t="str">
        <f>IF(入力!AE23="","",入力!AE23)</f>
        <v>優心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ながとも</v>
      </c>
      <c r="F17" s="278"/>
      <c r="G17" s="278"/>
      <c r="H17" s="278"/>
      <c r="I17" s="278"/>
      <c r="J17" s="278" t="str">
        <f>IF(入力!K24="","",入力!K24)</f>
        <v>めい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ゆのうえ</v>
      </c>
      <c r="Z17" s="278"/>
      <c r="AA17" s="278"/>
      <c r="AB17" s="278"/>
      <c r="AC17" s="278"/>
      <c r="AD17" s="278" t="str">
        <f>IF(入力!AE24="","",入力!AE24)</f>
        <v>みゆ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159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長友</v>
      </c>
      <c r="F18" s="270"/>
      <c r="G18" s="270"/>
      <c r="H18" s="270"/>
      <c r="I18" s="270"/>
      <c r="J18" s="270" t="str">
        <f>IF(入力!K25="","",入力!K25)</f>
        <v>芽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湯之上</v>
      </c>
      <c r="Z18" s="270"/>
      <c r="AA18" s="270"/>
      <c r="AB18" s="270"/>
      <c r="AC18" s="270"/>
      <c r="AD18" s="270" t="str">
        <f>IF(入力!AE25="","",入力!AE25)</f>
        <v>心結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よこやま</v>
      </c>
      <c r="F19" s="278"/>
      <c r="G19" s="278"/>
      <c r="H19" s="278"/>
      <c r="I19" s="278"/>
      <c r="J19" s="278" t="str">
        <f>IF(入力!K26="","",入力!K26)</f>
        <v>すい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なかじま</v>
      </c>
      <c r="Z19" s="278"/>
      <c r="AA19" s="278"/>
      <c r="AB19" s="278"/>
      <c r="AC19" s="278"/>
      <c r="AD19" s="278" t="str">
        <f>IF(入力!AE26="","",入力!AE26)</f>
        <v>まひろ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151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横山</v>
      </c>
      <c r="F20" s="270"/>
      <c r="G20" s="270"/>
      <c r="H20" s="270"/>
      <c r="I20" s="270"/>
      <c r="J20" s="270" t="str">
        <f>IF(入力!K27="","",入力!K27)</f>
        <v>翠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中島</v>
      </c>
      <c r="Z20" s="270"/>
      <c r="AA20" s="270"/>
      <c r="AB20" s="270"/>
      <c r="AC20" s="270"/>
      <c r="AD20" s="270" t="str">
        <f>IF(入力!AE27="","",入力!AE27)</f>
        <v>麻尋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さえき</v>
      </c>
      <c r="F21" s="278"/>
      <c r="G21" s="278"/>
      <c r="H21" s="278"/>
      <c r="I21" s="278"/>
      <c r="J21" s="278" t="str">
        <f>IF(入力!K28="","",入力!K28)</f>
        <v>みお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さかもと</v>
      </c>
      <c r="Z21" s="278"/>
      <c r="AA21" s="278"/>
      <c r="AB21" s="278"/>
      <c r="AC21" s="278"/>
      <c r="AD21" s="278" t="str">
        <f>IF(入力!AE28="","",入力!AE28)</f>
        <v>あかり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佐伯</v>
      </c>
      <c r="F22" s="270"/>
      <c r="G22" s="270"/>
      <c r="H22" s="270"/>
      <c r="I22" s="270"/>
      <c r="J22" s="270" t="str">
        <f>IF(入力!K29="","",入力!K29)</f>
        <v>美緒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坂本</v>
      </c>
      <c r="Z22" s="270"/>
      <c r="AA22" s="270"/>
      <c r="AB22" s="270"/>
      <c r="AC22" s="270"/>
      <c r="AD22" s="270" t="str">
        <f>IF(入力!AE29="","",入力!AE29)</f>
        <v>あかり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こみや</v>
      </c>
      <c r="F23" s="278"/>
      <c r="G23" s="278"/>
      <c r="H23" s="278"/>
      <c r="I23" s="278"/>
      <c r="J23" s="278" t="str">
        <f>IF(入力!K30="","",入力!K30)</f>
        <v>さき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おやま</v>
      </c>
      <c r="Z23" s="278"/>
      <c r="AA23" s="278"/>
      <c r="AB23" s="278"/>
      <c r="AC23" s="278"/>
      <c r="AD23" s="278" t="str">
        <f>IF(入力!AE30="","",入力!AE30)</f>
        <v>らん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小宮</v>
      </c>
      <c r="F24" s="270"/>
      <c r="G24" s="270"/>
      <c r="H24" s="270"/>
      <c r="I24" s="270"/>
      <c r="J24" s="270" t="str">
        <f>IF(入力!K31="","",入力!K31)</f>
        <v>采姫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小山</v>
      </c>
      <c r="Z24" s="270"/>
      <c r="AA24" s="270"/>
      <c r="AB24" s="270"/>
      <c r="AC24" s="270"/>
      <c r="AD24" s="270" t="str">
        <f>IF(入力!AE31="","",入力!AE31)</f>
        <v>蘭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ほし</v>
      </c>
      <c r="F25" s="278"/>
      <c r="G25" s="278"/>
      <c r="H25" s="278"/>
      <c r="I25" s="278"/>
      <c r="J25" s="278" t="str">
        <f>IF(入力!K32="","",入力!K32)</f>
        <v>にこり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はなつか</v>
      </c>
      <c r="Z25" s="278"/>
      <c r="AA25" s="278"/>
      <c r="AB25" s="278"/>
      <c r="AC25" s="278"/>
      <c r="AD25" s="278" t="str">
        <f>IF(入力!AE32="","",入力!AE32)</f>
        <v>ちはる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142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保志</v>
      </c>
      <c r="F26" s="312"/>
      <c r="G26" s="312"/>
      <c r="H26" s="312"/>
      <c r="I26" s="312"/>
      <c r="J26" s="312" t="str">
        <f>IF(入力!K33="","",入力!K33)</f>
        <v>日呼浬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花塚</v>
      </c>
      <c r="Z26" s="312"/>
      <c r="AA26" s="312"/>
      <c r="AB26" s="312"/>
      <c r="AC26" s="312"/>
      <c r="AD26" s="312" t="str">
        <f>IF(入力!AE33="","",入力!AE33)</f>
        <v>千陽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6113</v>
      </c>
      <c r="B7" s="31" t="str">
        <f t="shared" ref="B7:C7" si="0">IF($A$8="","",IF($A$9="",B8,B8&amp;"・"&amp;B9))</f>
        <v>平塚市立大野中学校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254</v>
      </c>
      <c r="G7" s="31" t="str">
        <f t="shared" si="1"/>
        <v>0077</v>
      </c>
      <c r="H7" s="31">
        <f t="shared" si="1"/>
        <v>0</v>
      </c>
      <c r="I7" s="31" t="str">
        <f t="shared" si="1"/>
        <v>平塚市東中原1-12-1</v>
      </c>
      <c r="J7" s="31">
        <f t="shared" si="1"/>
        <v>0</v>
      </c>
      <c r="K7" s="31" t="str">
        <f t="shared" si="1"/>
        <v>0463</v>
      </c>
      <c r="L7" s="31" t="str">
        <f t="shared" si="1"/>
        <v>55</v>
      </c>
      <c r="M7" s="31" t="str">
        <f t="shared" si="1"/>
        <v>1568</v>
      </c>
      <c r="N7" s="31" t="str">
        <f t="shared" si="1"/>
        <v>0463</v>
      </c>
      <c r="O7" s="31" t="str">
        <f t="shared" si="1"/>
        <v>53</v>
      </c>
      <c r="P7" s="31" t="str">
        <f t="shared" si="1"/>
        <v>1429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6113</v>
      </c>
      <c r="B8" s="32" t="str">
        <f>IF(入力!$F$3="","",入力!$F$3)</f>
        <v>平塚市立大野中学校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254</v>
      </c>
      <c r="G8" s="42" t="str">
        <f>IF(入力!$I$6="","",入力!$I$6)</f>
        <v>0077</v>
      </c>
      <c r="H8" s="32"/>
      <c r="I8" s="32" t="str">
        <f>IF(入力!$L$5="","",入力!$L$5)</f>
        <v>平塚市東中原1-12-1</v>
      </c>
      <c r="J8" s="32"/>
      <c r="K8" s="42" t="str">
        <f>IF(入力!$AB$4="","",入力!$AB$4)</f>
        <v>0463</v>
      </c>
      <c r="L8" s="42" t="str">
        <f>IF(入力!$AG$4="","",入力!$AG$4)</f>
        <v>55</v>
      </c>
      <c r="M8" s="42" t="str">
        <f>IF(入力!$AL$4="","",入力!$AL$4)</f>
        <v>1568</v>
      </c>
      <c r="N8" s="42" t="str">
        <f>IF(入力!$AB$6="","",入力!$AB$6)</f>
        <v>0463</v>
      </c>
      <c r="O8" s="42" t="str">
        <f>IF(入力!$AG$6="","",入力!$AG$6)</f>
        <v>53</v>
      </c>
      <c r="P8" s="42" t="str">
        <f>IF(入力!$AL$6="","",入力!$AL$6)</f>
        <v>1429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1568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清水</v>
      </c>
      <c r="D16" s="32" t="str">
        <f>IF(入力!$K$13="","",入力!$K$13)</f>
        <v>陽介</v>
      </c>
      <c r="E16" s="32" t="str">
        <f>IF(入力!$F$12="","",入力!$F$12)</f>
        <v>しみず</v>
      </c>
      <c r="F16" s="32" t="str">
        <f>IF(入力!$K$12="","",入力!$K$12)</f>
        <v>ようすけ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中根</v>
      </c>
      <c r="D17" s="32" t="str">
        <f>IF(入力!$AE$13="","",入力!$AE$13)</f>
        <v>雅幸</v>
      </c>
      <c r="E17" s="32" t="str">
        <f>IF(入力!$Z$12="","",入力!$Z$12)</f>
        <v>なかね</v>
      </c>
      <c r="F17" s="32" t="str">
        <f>IF(入力!$AE$12="","",入力!$AE$12)</f>
        <v>まさゆき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磯﨑</v>
      </c>
      <c r="D20" s="32" t="str">
        <f>IF(入力!$K$16="","",入力!$K$16)</f>
        <v>七海</v>
      </c>
      <c r="E20" s="32" t="str">
        <f>IF(入力!$F$15="","",入力!$F$15)</f>
        <v>いそざき</v>
      </c>
      <c r="F20" s="32" t="str">
        <f>IF(入力!$K$15="","",入力!$K$15)</f>
        <v>ななみ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田中</v>
      </c>
      <c r="D24" s="32" t="str">
        <f>IF(入力!$AE$16="","",入力!$AE$16)</f>
        <v>悠月</v>
      </c>
      <c r="E24" s="32" t="str">
        <f>IF(入力!$Z$15="","",入力!$Z$15)</f>
        <v>たなか</v>
      </c>
      <c r="F24" s="32" t="str">
        <f>IF(入力!$AE$15="","",入力!$AE$15)</f>
        <v>ゆづき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悠月</v>
      </c>
      <c r="E53" s="32" t="str">
        <f>IF(OR(L53&lt;&gt;"○",入力!F22=""),"",入力!F22)</f>
        <v>たなか</v>
      </c>
      <c r="F53" s="32" t="str">
        <f>IF(OR(L53&lt;&gt;"○",入力!K22=""),"",入力!K22)</f>
        <v>ゆづき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長友</v>
      </c>
      <c r="D54" s="32" t="str">
        <f>IF(OR(L54&lt;&gt;"○",入力!K25=""),"",入力!K25)</f>
        <v>芽</v>
      </c>
      <c r="E54" s="32" t="str">
        <f>IF(OR(L54&lt;&gt;"○",入力!F24=""),"",入力!F24)</f>
        <v>ながとも</v>
      </c>
      <c r="F54" s="32" t="str">
        <f>IF(OR(L54&lt;&gt;"○",入力!K24=""),"",入力!K24)</f>
        <v>めい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横山</v>
      </c>
      <c r="D55" s="32" t="str">
        <f>IF(OR(L55&lt;&gt;"○",入力!K27=""),"",入力!K27)</f>
        <v>翠</v>
      </c>
      <c r="E55" s="32" t="str">
        <f>IF(OR(L55&lt;&gt;"○",入力!F26=""),"",入力!F26)</f>
        <v>よこやま</v>
      </c>
      <c r="F55" s="32" t="str">
        <f>IF(OR(L55&lt;&gt;"○",入力!K26=""),"",入力!K26)</f>
        <v>すい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佐伯</v>
      </c>
      <c r="D56" s="32" t="str">
        <f>IF(OR(L56&lt;&gt;"○",入力!K29=""),"",入力!K29)</f>
        <v>美緒</v>
      </c>
      <c r="E56" s="32" t="str">
        <f>IF(OR(L56&lt;&gt;"○",入力!F28=""),"",入力!F28)</f>
        <v>さえき</v>
      </c>
      <c r="F56" s="32" t="str">
        <f>IF(OR(L56&lt;&gt;"○",入力!K28=""),"",入力!K28)</f>
        <v>みお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小宮</v>
      </c>
      <c r="D57" s="32" t="str">
        <f>IF(OR(L57&lt;&gt;"○",入力!K31=""),"",入力!K31)</f>
        <v>采姫</v>
      </c>
      <c r="E57" s="32" t="str">
        <f>IF(OR(L57&lt;&gt;"○",入力!F30=""),"",入力!F30)</f>
        <v>こみや</v>
      </c>
      <c r="F57" s="32" t="str">
        <f>IF(OR(L57&lt;&gt;"○",入力!K30=""),"",入力!K30)</f>
        <v>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保志</v>
      </c>
      <c r="D58" s="32" t="str">
        <f>IF(OR(L58&lt;&gt;"○",入力!K33=""),"",入力!K33)</f>
        <v>日呼浬</v>
      </c>
      <c r="E58" s="32" t="str">
        <f>IF(OR(L58&lt;&gt;"○",入力!F32=""),"",入力!F32)</f>
        <v>ほし</v>
      </c>
      <c r="F58" s="32" t="str">
        <f>IF(OR(L58&lt;&gt;"○",入力!K32=""),"",入力!K32)</f>
        <v>にこり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曾根</v>
      </c>
      <c r="D59" s="32" t="str">
        <f>IF(OR(L59&lt;&gt;"○",入力!AE23=""),"",入力!AE23)</f>
        <v>優心</v>
      </c>
      <c r="E59" s="32" t="str">
        <f>IF(OR(L59&lt;&gt;"○",入力!Z22=""),"",入力!Z22)</f>
        <v>そね</v>
      </c>
      <c r="F59" s="32" t="str">
        <f>IF(OR(L59&lt;&gt;"○",入力!AE22=""),"",入力!AE22)</f>
        <v>ゆうみ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湯之上</v>
      </c>
      <c r="D60" s="32" t="str">
        <f>IF(OR(L60&lt;&gt;"○",入力!AE25=""),"",入力!AE25)</f>
        <v>心結</v>
      </c>
      <c r="E60" s="32" t="str">
        <f>IF(OR(L60&lt;&gt;"○",入力!Z24=""),"",入力!Z24)</f>
        <v>ゆのうえ</v>
      </c>
      <c r="F60" s="32" t="str">
        <f>IF(OR(L60&lt;&gt;"○",入力!AE24=""),"",入力!AE24)</f>
        <v>みゆ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中島</v>
      </c>
      <c r="D61" s="32" t="str">
        <f>IF(OR(L61&lt;&gt;"○",入力!AE27=""),"",入力!AE27)</f>
        <v>麻尋</v>
      </c>
      <c r="E61" s="32" t="str">
        <f>IF(OR(L61&lt;&gt;"○",入力!Z26=""),"",入力!Z26)</f>
        <v>なかじま</v>
      </c>
      <c r="F61" s="32" t="str">
        <f>IF(OR(L61&lt;&gt;"○",入力!AE26=""),"",入力!AE26)</f>
        <v>まひろ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坂本</v>
      </c>
      <c r="D62" s="32" t="str">
        <f>IF(OR(L62&lt;&gt;"○",入力!AE29=""),"",入力!AE29)</f>
        <v>あかり</v>
      </c>
      <c r="E62" s="32" t="str">
        <f>IF(OR(L62&lt;&gt;"○",入力!Z28=""),"",入力!Z28)</f>
        <v>さかもと</v>
      </c>
      <c r="F62" s="32" t="str">
        <f>IF(OR(L62&lt;&gt;"○",入力!AE28=""),"",入力!AE28)</f>
        <v>あかり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小山</v>
      </c>
      <c r="D63" s="32" t="str">
        <f>IF(OR(L63&lt;&gt;"○",入力!AE31=""),"",入力!AE31)</f>
        <v>蘭</v>
      </c>
      <c r="E63" s="32" t="str">
        <f>IF(OR(L63&lt;&gt;"○",入力!Z30=""),"",入力!Z30)</f>
        <v>おやま</v>
      </c>
      <c r="F63" s="32" t="str">
        <f>IF(OR(L63&lt;&gt;"○",入力!AE30=""),"",入力!AE30)</f>
        <v>らん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花塚</v>
      </c>
      <c r="D64" s="32" t="str">
        <f>IF(OR(L64&lt;&gt;"○",入力!AE33=""),"",入力!AE33)</f>
        <v>千陽</v>
      </c>
      <c r="E64" s="32" t="str">
        <f>IF(OR(L64&lt;&gt;"○",入力!Z32=""),"",入力!Z32)</f>
        <v>はなつか</v>
      </c>
      <c r="F64" s="32" t="str">
        <f>IF(OR(L64&lt;&gt;"○",入力!AE32=""),"",入力!AE32)</f>
        <v>ちはる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2019-02-13T13:45:19Z</cp:lastPrinted>
  <dcterms:created xsi:type="dcterms:W3CDTF">2006-11-03T01:52:14Z</dcterms:created>
  <dcterms:modified xsi:type="dcterms:W3CDTF">2021-05-01T02:05:13Z</dcterms:modified>
</cp:coreProperties>
</file>