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044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<sst xmlns="http://schemas.openxmlformats.org/spreadsheetml/2006/main" count="1454" uniqueCount="748">
  <si>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</si>
  <si>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</si>
  <si>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</si>
  <si>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</si>
  <si>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</si>
  <si>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</si>
  <si>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</si>
  <si>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</si>
  <si>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</si>
  <si>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</si>
  <si>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</si>
  <si>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</si>
  <si>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</si>
  <si>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</si>
  <si>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</si>
  <si>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</si>
  <si>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</si>
  <si>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</si>
  <si>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</si>
  <si>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</si>
  <si>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</si>
  <si>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</si>
  <si>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</si>
  <si>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</si>
  <si>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</si>
  <si>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</si>
  <si>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</si>
  <si>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</si>
  <si>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</si>
  <si>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</si>
  <si>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</si>
  <si>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</si>
  <si>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</si>
  <si>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</si>
  <si>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</si>
  <si>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</si>
  <si>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</si>
  <si>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</si>
  <si>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</si>
  <si>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</si>
  <si>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</si>
  <si>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</si>
  <si>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</si>
  <si>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</si>
  <si>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</si>
  <si>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</si>
  <si>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</si>
  <si>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</si>
  <si>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</si>
  <si>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</si>
  <si>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</si>
  <si>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</si>
  <si>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</si>
  <si>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</si>
  <si>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</si>
  <si>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</si>
  <si>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</si>
  <si>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</si>
  <si>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</si>
  <si>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</si>
  <si>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</si>
  <si>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</si>
  <si>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</si>
  <si>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</si>
  <si>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</si>
  <si>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</si>
  <si>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</si>
  <si>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</si>
  <si>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</si>
  <si>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</si>
  <si>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</si>
  <si>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</si>
  <si>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</si>
  <si>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</si>
  <si>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</si>
  <si>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</si>
  <si>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</si>
  <si>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</si>
  <si>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</si>
  <si>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</si>
  <si>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</si>
  <si>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</si>
  <si>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</si>
  <si>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</si>
  <si>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</si>
  <si>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</si>
  <si>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</si>
  <si>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</si>
  <si>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</si>
  <si>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</si>
  <si>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</si>
  <si>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</si>
  <si>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</si>
  <si>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</si>
  <si>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</si>
  <si>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</si>
  <si>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</si>
  <si>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</si>
  <si>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</si>
  <si>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</si>
  <si>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</si>
  <si>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</si>
  <si>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</si>
  <si>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</si>
  <si>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</si>
  <si>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</si>
  <si>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</si>
  <si>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</si>
  <si>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</si>
  <si>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</si>
  <si>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</si>
  <si>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</si>
  <si>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</si>
  <si>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</si>
  <si>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</si>
  <si>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</si>
  <si>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</si>
  <si>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</si>
  <si>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</si>
  <si>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</si>
  <si>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</si>
  <si>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</si>
  <si>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</si>
  <si>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</si>
  <si>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</si>
  <si>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</si>
  <si>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</si>
  <si>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</si>
  <si>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</si>
  <si>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</si>
  <si>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</si>
  <si>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</si>
  <si>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</si>
  <si>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</si>
  <si>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</si>
  <si>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</si>
  <si>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</si>
  <si>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</si>
  <si>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</si>
  <si>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</si>
  <si>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</si>
  <si>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</si>
  <si>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</si>
  <si>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</si>
  <si>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</si>
  <si>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</si>
  <si>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</si>
  <si>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</si>
  <si>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</si>
  <si>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</si>
  <si>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</si>
  <si>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</si>
  <si>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</si>
  <si>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</si>
  <si>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</si>
  <si>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</si>
  <si>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</si>
  <si>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</si>
  <si>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</si>
  <si>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</si>
  <si>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</si>
  <si>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</si>
  <si>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</si>
  <si>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</si>
  <si>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</si>
  <si>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</si>
  <si>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</si>
  <si>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</si>
  <si>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</si>
  <si>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</si>
  <si>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</si>
  <si>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</si>
  <si>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</si>
  <si>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</si>
  <si>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</si>
  <si>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</si>
  <si>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</si>
  <si>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</si>
  <si>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</si>
  <si>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</si>
  <si>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</si>
  <si>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</si>
  <si>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</si>
  <si>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</si>
  <si>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</si>
  <si>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</si>
  <si>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</si>
  <si>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</si>
  <si>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</si>
  <si>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</si>
  <si>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</si>
  <si>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</si>
  <si>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</si>
  <si>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</si>
  <si>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</si>
  <si>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</si>
  <si>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</si>
  <si>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</si>
  <si>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</si>
  <si>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</si>
  <si>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</si>
  <si>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</si>
  <si>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</si>
  <si>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</si>
  <si>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</si>
  <si>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</si>
  <si>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</si>
  <si>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</si>
  <si>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</si>
  <si>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</si>
  <si>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</si>
  <si>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</si>
  <si>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</si>
  <si>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</si>
  <si>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</si>
  <si>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</si>
  <si>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</si>
  <si>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</si>
  <si>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</si>
  <si>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</si>
  <si>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</si>
  <si>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</si>
  <si>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</si>
  <si>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</si>
  <si>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</si>
  <si>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</si>
  <si>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</si>
  <si>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</si>
  <si>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</si>
  <si>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</si>
  <si>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</si>
  <si>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</si>
  <si>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</si>
  <si>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</si>
  <si>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</si>
  <si>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</si>
  <si>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</si>
  <si>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</si>
  <si>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</si>
  <si>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</si>
  <si>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</si>
  <si>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</si>
  <si>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</si>
  <si>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</si>
  <si>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</si>
  <si>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</si>
  <si>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</si>
  <si>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</si>
  <si>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</si>
  <si>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</si>
  <si>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</si>
  <si>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</si>
  <si>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</si>
  <si>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</si>
  <si>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</si>
  <si>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</si>
  <si>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</si>
  <si>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</si>
  <si>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</si>
  <si>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</si>
  <si>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</si>
  <si>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</si>
  <si>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</si>
  <si>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</si>
  <si>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</si>
  <si>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</si>
  <si>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</si>
  <si>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</si>
  <si>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</si>
  <si>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</si>
  <si>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</si>
  <si>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</si>
  <si>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</si>
  <si>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</si>
  <si>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</si>
  <si>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</si>
  <si>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</si>
  <si>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</si>
  <si>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</si>
  <si>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</si>
  <si>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</si>
  <si>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</si>
  <si>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</si>
  <si>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</si>
  <si>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</si>
  <si>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</si>
  <si>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</si>
  <si>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</si>
  <si>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</si>
  <si>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</si>
  <si>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</si>
  <si>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</si>
  <si>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</si>
  <si>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</si>
  <si>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</si>
  <si>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</si>
  <si>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</si>
  <si>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</si>
  <si>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</si>
  <si>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</si>
  <si>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</si>
  <si>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</si>
  <si>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</si>
  <si>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</si>
  <si>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</si>
  <si>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</si>
  <si>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</si>
  <si>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</si>
  <si>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</si>
  <si>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</si>
  <si>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</si>
  <si>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</si>
  <si>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</si>
  <si>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</si>
  <si>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</si>
  <si>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</si>
  <si>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</si>
  <si>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</si>
  <si>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</si>
  <si>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</si>
  <si>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</si>
  <si>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</si>
  <si>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</si>
  <si>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</si>
  <si>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</si>
  <si>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</si>
  <si>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</si>
  <si>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</si>
  <si>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</si>
  <si>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</si>
  <si>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</si>
  <si>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</si>
  <si>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</si>
  <si>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</si>
  <si>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</si>
  <si>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</si>
  <si>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</si>
  <si>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</si>
  <si>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</si>
  <si>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</si>
  <si>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</si>
  <si>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</si>
  <si>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</si>
  <si>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</si>
  <si>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</si>
  <si>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</si>
  <si>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</si>
  <si>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</si>
  <si>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</si>
  <si>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</si>
  <si>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</si>
  <si>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</si>
  <si>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</si>
  <si>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</si>
  <si>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</si>
  <si>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</si>
  <si>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</si>
  <si>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</si>
  <si>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</si>
  <si>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</si>
  <si>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</si>
  <si>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</si>
  <si>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</si>
  <si>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</si>
  <si>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</si>
  <si>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</si>
  <si>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</si>
  <si>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</si>
  <si>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</si>
  <si>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</si>
  <si>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</si>
  <si>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</si>
  <si>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</si>
  <si>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</si>
  <si>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</si>
  <si>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</si>
  <si>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</si>
  <si>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</si>
  <si>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</si>
  <si>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</si>
  <si>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</si>
  <si>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</si>
  <si>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</si>
  <si>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</si>
  <si>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</si>
  <si>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</si>
  <si>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</si>
  <si>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</si>
  <si>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</si>
  <si>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</si>
  <si>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</si>
  <si>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</si>
  <si>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</si>
  <si>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</si>
  <si>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</si>
  <si>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</si>
  <si>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</si>
  <si>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</si>
  <si>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</si>
  <si>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</si>
  <si>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</si>
  <si>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</si>
  <si>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</si>
  <si>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</si>
  <si>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</si>
  <si>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</si>
  <si>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</si>
  <si>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</si>
  <si>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</si>
  <si>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</si>
  <si>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</si>
  <si>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</si>
  <si>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</si>
  <si>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</si>
  <si>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</si>
  <si>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</si>
  <si>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</si>
  <si>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</si>
  <si>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</si>
  <si>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</si>
  <si>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</si>
  <si>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</si>
  <si>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</si>
  <si>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</si>
  <si>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</si>
  <si>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</si>
  <si>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</si>
  <si>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</si>
  <si>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</si>
  <si>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</si>
  <si>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</si>
  <si>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</si>
  <si>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</si>
  <si>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</si>
  <si>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</si>
  <si>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</si>
  <si>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</si>
  <si>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</si>
  <si>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</si>
  <si>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</si>
  <si>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</si>
  <si>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</si>
  <si>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</si>
  <si>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</si>
  <si>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</si>
  <si>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</si>
  <si>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</si>
  <si>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</si>
  <si>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</si>
  <si>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</si>
  <si>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</si>
  <si>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</si>
  <si>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</si>
  <si>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</si>
  <si>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</si>
  <si>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</si>
  <si>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</si>
  <si>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</si>
  <si>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</si>
  <si>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</si>
  <si>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</si>
  <si>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</si>
  <si>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</si>
  <si>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</si>
  <si>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</si>
  <si>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</si>
  <si>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</si>
  <si>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</si>
  <si>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</si>
  <si>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</si>
  <si>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</si>
  <si>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</si>
  <si>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</si>
  <si>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</si>
  <si>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</si>
  <si>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</si>
  <si>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</si>
  <si>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</si>
  <si>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</si>
  <si>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</si>
  <si>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</si>
  <si>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</si>
  <si>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</si>
  <si>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</si>
  <si>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</si>
  <si>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</si>
  <si>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</si>
  <si>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</si>
  <si>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</si>
  <si>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</si>
  <si>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</si>
  <si>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</si>
  <si>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</si>
  <si>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</si>
  <si>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</si>
  <si>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</si>
  <si>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</si>
  <si>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</si>
  <si>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</si>
  <si>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</si>
  <si>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</si>
  <si>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</si>
  <si>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</si>
  <si>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</si>
  <si>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</si>
  <si>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</si>
  <si>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</si>
  <si>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</si>
  <si>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</si>
  <si>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</si>
  <si>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</si>
  <si>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</si>
  <si>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</si>
  <si>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</si>
  <si>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</si>
  <si>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</si>
  <si>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</si>
  <si>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</si>
  <si>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</si>
  <si>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</si>
  <si>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</si>
  <si>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</si>
  <si>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</si>
  <si>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</si>
  <si>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</si>
  <si>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</si>
  <si>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</si>
  <si>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</si>
  <si>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</si>
  <si>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</si>
  <si>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</si>
  <si>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</si>
  <si>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</si>
  <si>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</si>
  <si>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</si>
  <si>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</si>
  <si>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</si>
  <si>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</si>
  <si>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</si>
  <si>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</si>
  <si>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</si>
  <si>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</si>
  <si>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</si>
  <si>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</si>
  <si>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</si>
  <si>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</si>
  <si>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</si>
  <si>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</si>
  <si>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</si>
  <si>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</si>
  <si>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</si>
  <si>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</si>
  <si>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</si>
  <si>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</si>
  <si>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</si>
  <si>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</si>
  <si>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</si>
  <si>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</si>
  <si>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</si>
  <si>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</si>
  <si>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</si>
  <si>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</si>
  <si>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</si>
  <si>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</si>
  <si>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</si>
  <si>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</si>
  <si>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</si>
  <si>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</si>
  <si>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</si>
  <si>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</si>
  <si>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</si>
  <si>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</si>
  <si>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</si>
  <si>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</si>
  <si>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</si>
  <si>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</si>
  <si>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</si>
  <si>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</si>
  <si>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</si>
  <si>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</si>
  <si>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</si>
  <si>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</si>
  <si>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</si>
  <si>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</si>
  <si>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</si>
  <si>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</si>
  <si>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</si>
  <si>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</si>
  <si>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</si>
  <si>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</si>
  <si>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</si>
  <si>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</si>
  <si>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</si>
  <si>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</si>
  <si>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</si>
  <si>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</si>
  <si>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</si>
  <si>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</si>
  <si>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</si>
  <si>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</si>
  <si>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</si>
  <si>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</si>
  <si>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</si>
  <si>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</si>
  <si>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</si>
  <si>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</si>
  <si>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</si>
  <si>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</si>
  <si>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</si>
  <si>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</si>
  <si>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</si>
  <si>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</si>
  <si>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</si>
  <si>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</si>
  <si>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</si>
  <si>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</si>
  <si>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</si>
  <si>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</si>
  <si>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</si>
  <si>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</si>
  <si>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</si>
  <si>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</si>
  <si>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</si>
  <si>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</si>
  <si>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</si>
  <si>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</si>
  <si>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</si>
  <si>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</si>
  <si>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</si>
  <si>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</si>
  <si>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</si>
  <si>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</si>
  <si>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</si>
  <si>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</si>
  <si>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</si>
  <si>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</si>
  <si>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</si>
  <si>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</si>
  <si>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</si>
  <si>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</si>
  <si>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</si>
  <si>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</si>
  <si>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</si>
  <si>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</si>
  <si>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</si>
  <si>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</si>
  <si>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</si>
  <si>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</si>
  <si>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</si>
  <si>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</si>
  <si>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</si>
  <si>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</si>
  <si>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</si>
  <si>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</si>
  <si>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</si>
  <si>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</si>
  <si>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</si>
  <si>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</si>
  <si>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</si>
  <si>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</si>
  <si>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</si>
  <si>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</si>
  <si>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</si>
  <si>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</si>
  <si>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</si>
  <si>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</si>
  <si>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</si>
  <si>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</si>
  <si>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</si>
  <si>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</si>
  <si>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</si>
  <si>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</si>
  <si>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</si>
  <si>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</si>
  <si>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</si>
  <si>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</si>
  <si>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</si>
  <si>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</si>
  <si>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</si>
  <si>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</si>
  <si>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中</t>
    <rPh sb="0" eb="1">
      <t>ナカ</t>
    </rPh>
    <phoneticPr fontId="2"/>
  </si>
  <si>
    <t>0463</t>
    <phoneticPr fontId="2"/>
  </si>
  <si>
    <t>81</t>
    <phoneticPr fontId="2"/>
  </si>
  <si>
    <t>0342</t>
    <phoneticPr fontId="2"/>
  </si>
  <si>
    <t>0746</t>
    <phoneticPr fontId="2"/>
  </si>
  <si>
    <t>257</t>
    <phoneticPr fontId="2"/>
  </si>
  <si>
    <t>0057</t>
    <phoneticPr fontId="2"/>
  </si>
  <si>
    <t>秦野市富士見町1-1</t>
    <rPh sb="0" eb="3">
      <t>ハダノシ</t>
    </rPh>
    <rPh sb="3" eb="7">
      <t>フジミチョウ</t>
    </rPh>
    <phoneticPr fontId="2"/>
  </si>
  <si>
    <t>廣谷</t>
    <rPh sb="0" eb="2">
      <t>ヒロタニ</t>
    </rPh>
    <phoneticPr fontId="2"/>
  </si>
  <si>
    <t>恭平</t>
    <rPh sb="0" eb="2">
      <t>キョウヘイ</t>
    </rPh>
    <phoneticPr fontId="2"/>
  </si>
  <si>
    <t>山内</t>
    <rPh sb="0" eb="2">
      <t>ヤマウチ</t>
    </rPh>
    <phoneticPr fontId="2"/>
  </si>
  <si>
    <t>大成</t>
    <rPh sb="0" eb="2">
      <t>タイセイ</t>
    </rPh>
    <phoneticPr fontId="2"/>
  </si>
  <si>
    <t>ひろたに</t>
    <phoneticPr fontId="2"/>
  </si>
  <si>
    <t>きょうへい</t>
    <phoneticPr fontId="2"/>
  </si>
  <si>
    <t>やまうち</t>
    <phoneticPr fontId="2"/>
  </si>
  <si>
    <t>たいせい</t>
    <phoneticPr fontId="2"/>
  </si>
  <si>
    <t>日比</t>
    <rPh sb="0" eb="2">
      <t>ヒビ</t>
    </rPh>
    <phoneticPr fontId="2"/>
  </si>
  <si>
    <t>莉子</t>
    <rPh sb="0" eb="2">
      <t>リコ</t>
    </rPh>
    <phoneticPr fontId="2"/>
  </si>
  <si>
    <t>ひび</t>
    <phoneticPr fontId="2"/>
  </si>
  <si>
    <t>りこ</t>
    <phoneticPr fontId="2"/>
  </si>
  <si>
    <t>長内</t>
    <rPh sb="0" eb="2">
      <t>オサナイ</t>
    </rPh>
    <phoneticPr fontId="2"/>
  </si>
  <si>
    <t>彩芽</t>
    <rPh sb="0" eb="2">
      <t>アヤメ</t>
    </rPh>
    <phoneticPr fontId="2"/>
  </si>
  <si>
    <t>おさない</t>
    <phoneticPr fontId="2"/>
  </si>
  <si>
    <t>あやめ</t>
    <phoneticPr fontId="2"/>
  </si>
  <si>
    <t>ほさか</t>
    <phoneticPr fontId="2"/>
  </si>
  <si>
    <t>はな</t>
    <phoneticPr fontId="2"/>
  </si>
  <si>
    <t>保坂</t>
    <rPh sb="0" eb="2">
      <t>ホサカ</t>
    </rPh>
    <phoneticPr fontId="2"/>
  </si>
  <si>
    <t>波那</t>
    <rPh sb="0" eb="1">
      <t>ナミ</t>
    </rPh>
    <rPh sb="1" eb="2">
      <t>ナ</t>
    </rPh>
    <phoneticPr fontId="2"/>
  </si>
  <si>
    <t>いしだ</t>
    <phoneticPr fontId="2"/>
  </si>
  <si>
    <t>ゆうき</t>
    <phoneticPr fontId="2"/>
  </si>
  <si>
    <t>くりばやし</t>
    <phoneticPr fontId="2"/>
  </si>
  <si>
    <t>たまき</t>
    <phoneticPr fontId="2"/>
  </si>
  <si>
    <t>すずき</t>
    <phoneticPr fontId="2"/>
  </si>
  <si>
    <t>ゆうか</t>
    <phoneticPr fontId="2"/>
  </si>
  <si>
    <t>ながおか</t>
    <phoneticPr fontId="2"/>
  </si>
  <si>
    <t>あやさ</t>
    <phoneticPr fontId="2"/>
  </si>
  <si>
    <t>うえの</t>
    <phoneticPr fontId="2"/>
  </si>
  <si>
    <t>ゆり</t>
    <phoneticPr fontId="2"/>
  </si>
  <si>
    <t>みね</t>
    <phoneticPr fontId="2"/>
  </si>
  <si>
    <t>まりえ</t>
    <phoneticPr fontId="2"/>
  </si>
  <si>
    <t>えんどう</t>
    <phoneticPr fontId="2"/>
  </si>
  <si>
    <t>こころ</t>
    <phoneticPr fontId="2"/>
  </si>
  <si>
    <t>むらかみ</t>
    <phoneticPr fontId="2"/>
  </si>
  <si>
    <t>あのん</t>
    <phoneticPr fontId="2"/>
  </si>
  <si>
    <t>やました</t>
    <phoneticPr fontId="2"/>
  </si>
  <si>
    <t>めいな</t>
    <phoneticPr fontId="2"/>
  </si>
  <si>
    <t>なかやま</t>
    <phoneticPr fontId="2"/>
  </si>
  <si>
    <t>ゆうな</t>
    <phoneticPr fontId="2"/>
  </si>
  <si>
    <t>石田</t>
    <rPh sb="0" eb="2">
      <t>イシダ</t>
    </rPh>
    <phoneticPr fontId="2"/>
  </si>
  <si>
    <t>優希</t>
    <rPh sb="0" eb="2">
      <t>ユウキ</t>
    </rPh>
    <phoneticPr fontId="2"/>
  </si>
  <si>
    <t>栗林</t>
    <rPh sb="0" eb="2">
      <t>クリバヤシ</t>
    </rPh>
    <phoneticPr fontId="2"/>
  </si>
  <si>
    <t>珠希</t>
    <rPh sb="0" eb="1">
      <t>タマ</t>
    </rPh>
    <rPh sb="1" eb="2">
      <t>キ</t>
    </rPh>
    <phoneticPr fontId="2"/>
  </si>
  <si>
    <t>鈴木</t>
    <rPh sb="0" eb="2">
      <t>スズキ</t>
    </rPh>
    <phoneticPr fontId="2"/>
  </si>
  <si>
    <t>佑佳</t>
    <rPh sb="0" eb="1">
      <t>ユウ</t>
    </rPh>
    <rPh sb="1" eb="2">
      <t>カ</t>
    </rPh>
    <phoneticPr fontId="2"/>
  </si>
  <si>
    <t>長岡</t>
    <rPh sb="0" eb="2">
      <t>ナガオカ</t>
    </rPh>
    <phoneticPr fontId="2"/>
  </si>
  <si>
    <t>彩桜</t>
    <rPh sb="0" eb="1">
      <t>アヤ</t>
    </rPh>
    <rPh sb="1" eb="2">
      <t>サクラ</t>
    </rPh>
    <phoneticPr fontId="2"/>
  </si>
  <si>
    <t>峰</t>
    <rPh sb="0" eb="1">
      <t>ミネ</t>
    </rPh>
    <phoneticPr fontId="2"/>
  </si>
  <si>
    <t>茉里恵</t>
    <rPh sb="0" eb="1">
      <t>マツ</t>
    </rPh>
    <rPh sb="1" eb="2">
      <t>サト</t>
    </rPh>
    <rPh sb="2" eb="3">
      <t>エ</t>
    </rPh>
    <phoneticPr fontId="2"/>
  </si>
  <si>
    <t>上野</t>
    <rPh sb="0" eb="2">
      <t>ウエノ</t>
    </rPh>
    <phoneticPr fontId="2"/>
  </si>
  <si>
    <t>友梨</t>
    <rPh sb="0" eb="1">
      <t>トモ</t>
    </rPh>
    <rPh sb="1" eb="2">
      <t>ナシ</t>
    </rPh>
    <phoneticPr fontId="2"/>
  </si>
  <si>
    <t>遠藤</t>
    <rPh sb="0" eb="2">
      <t>エンドウ</t>
    </rPh>
    <phoneticPr fontId="2"/>
  </si>
  <si>
    <t>優心</t>
    <rPh sb="0" eb="1">
      <t>ヤサ</t>
    </rPh>
    <rPh sb="1" eb="2">
      <t>ココロ</t>
    </rPh>
    <phoneticPr fontId="2"/>
  </si>
  <si>
    <t>村上</t>
    <rPh sb="0" eb="2">
      <t>ムラカミ</t>
    </rPh>
    <phoneticPr fontId="2"/>
  </si>
  <si>
    <t>杏音</t>
    <rPh sb="0" eb="1">
      <t>アン</t>
    </rPh>
    <rPh sb="1" eb="2">
      <t>オト</t>
    </rPh>
    <phoneticPr fontId="2"/>
  </si>
  <si>
    <t>山下</t>
    <rPh sb="0" eb="2">
      <t>ヤマシタ</t>
    </rPh>
    <phoneticPr fontId="2"/>
  </si>
  <si>
    <t>芽依菜</t>
    <rPh sb="0" eb="1">
      <t>メ</t>
    </rPh>
    <rPh sb="1" eb="2">
      <t>イ</t>
    </rPh>
    <rPh sb="2" eb="3">
      <t>ナ</t>
    </rPh>
    <phoneticPr fontId="2"/>
  </si>
  <si>
    <t>中山</t>
    <rPh sb="0" eb="2">
      <t>ナカヤマ</t>
    </rPh>
    <phoneticPr fontId="2"/>
  </si>
  <si>
    <t>優奈</t>
    <rPh sb="0" eb="2">
      <t>ユウナ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</si>
</sst>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28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W30" sqref="AW3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6117</v>
      </c>
      <c r="T2" s="66"/>
      <c r="U2" s="66"/>
      <c r="V2" s="66"/>
      <c r="W2" s="66"/>
      <c r="X2" s="66"/>
      <c r="Y2" s="67"/>
      <c r="Z2" s="69" t="s">
        <v>680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秦野市立本町中学校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681</v>
      </c>
      <c r="AC4" s="102"/>
      <c r="AD4" s="102"/>
      <c r="AE4" s="102"/>
      <c r="AF4" s="4" t="s">
        <v>584</v>
      </c>
      <c r="AG4" s="102" t="s">
        <v>682</v>
      </c>
      <c r="AH4" s="102"/>
      <c r="AI4" s="102"/>
      <c r="AJ4" s="102"/>
      <c r="AK4" s="4" t="s">
        <v>584</v>
      </c>
      <c r="AL4" s="102" t="s">
        <v>683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681</v>
      </c>
      <c r="AC6" s="85"/>
      <c r="AD6" s="85"/>
      <c r="AE6" s="85"/>
      <c r="AF6" s="38" t="s">
        <v>587</v>
      </c>
      <c r="AG6" s="85" t="s">
        <v>682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698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719</v>
      </c>
      <c r="AF20" s="201"/>
      <c r="AG20" s="201"/>
      <c r="AH20" s="201"/>
      <c r="AI20" s="202"/>
      <c r="AJ20" s="198">
        <v>2</v>
      </c>
      <c r="AK20" s="198"/>
      <c r="AL20" s="203">
        <v>149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736</v>
      </c>
      <c r="AA21" s="216"/>
      <c r="AB21" s="216"/>
      <c r="AC21" s="216"/>
      <c r="AD21" s="216"/>
      <c r="AE21" s="216" t="s">
        <v>737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716</v>
      </c>
      <c r="AA22" s="169"/>
      <c r="AB22" s="169"/>
      <c r="AC22" s="169"/>
      <c r="AD22" s="169"/>
      <c r="AE22" s="169" t="s">
        <v>717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706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738</v>
      </c>
      <c r="AA23" s="223"/>
      <c r="AB23" s="223"/>
      <c r="AC23" s="223"/>
      <c r="AD23" s="223"/>
      <c r="AE23" s="223" t="s">
        <v>739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0">
        <v>2</v>
      </c>
      <c r="Q24" s="210"/>
      <c r="R24" s="212">
        <v>161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720</v>
      </c>
      <c r="AA24" s="169"/>
      <c r="AB24" s="169"/>
      <c r="AC24" s="169"/>
      <c r="AD24" s="169"/>
      <c r="AE24" s="169" t="s">
        <v>721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728</v>
      </c>
      <c r="G25" s="223"/>
      <c r="H25" s="223"/>
      <c r="I25" s="223"/>
      <c r="J25" s="223"/>
      <c r="K25" s="223" t="s">
        <v>729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740</v>
      </c>
      <c r="AA25" s="223"/>
      <c r="AB25" s="223"/>
      <c r="AC25" s="223"/>
      <c r="AD25" s="223"/>
      <c r="AE25" s="223" t="s">
        <v>741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722</v>
      </c>
      <c r="AA26" s="169"/>
      <c r="AB26" s="169"/>
      <c r="AC26" s="169"/>
      <c r="AD26" s="169"/>
      <c r="AE26" s="169" t="s">
        <v>723</v>
      </c>
      <c r="AF26" s="169"/>
      <c r="AG26" s="169"/>
      <c r="AH26" s="169"/>
      <c r="AI26" s="170"/>
      <c r="AJ26" s="210">
        <v>1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730</v>
      </c>
      <c r="G27" s="223"/>
      <c r="H27" s="223"/>
      <c r="I27" s="223"/>
      <c r="J27" s="223"/>
      <c r="K27" s="223" t="s">
        <v>731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742</v>
      </c>
      <c r="AA27" s="223"/>
      <c r="AB27" s="223"/>
      <c r="AC27" s="223"/>
      <c r="AD27" s="223"/>
      <c r="AE27" s="223" t="s">
        <v>743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724</v>
      </c>
      <c r="AA28" s="169"/>
      <c r="AB28" s="169"/>
      <c r="AC28" s="169"/>
      <c r="AD28" s="169"/>
      <c r="AE28" s="169" t="s">
        <v>725</v>
      </c>
      <c r="AF28" s="169"/>
      <c r="AG28" s="169"/>
      <c r="AH28" s="169"/>
      <c r="AI28" s="170"/>
      <c r="AJ28" s="210">
        <v>2</v>
      </c>
      <c r="AK28" s="210"/>
      <c r="AL28" s="212">
        <v>157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732</v>
      </c>
      <c r="G29" s="223"/>
      <c r="H29" s="223"/>
      <c r="I29" s="223"/>
      <c r="J29" s="223"/>
      <c r="K29" s="223" t="s">
        <v>733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744</v>
      </c>
      <c r="AA29" s="223"/>
      <c r="AB29" s="223"/>
      <c r="AC29" s="223"/>
      <c r="AD29" s="223"/>
      <c r="AE29" s="223" t="s">
        <v>745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714</v>
      </c>
      <c r="G30" s="169"/>
      <c r="H30" s="169"/>
      <c r="I30" s="169"/>
      <c r="J30" s="169"/>
      <c r="K30" s="169" t="s">
        <v>715</v>
      </c>
      <c r="L30" s="169"/>
      <c r="M30" s="169"/>
      <c r="N30" s="169"/>
      <c r="O30" s="170"/>
      <c r="P30" s="210">
        <v>2</v>
      </c>
      <c r="Q30" s="210"/>
      <c r="R30" s="212">
        <v>153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726</v>
      </c>
      <c r="AA30" s="169"/>
      <c r="AB30" s="169"/>
      <c r="AC30" s="169"/>
      <c r="AD30" s="169"/>
      <c r="AE30" s="169" t="s">
        <v>727</v>
      </c>
      <c r="AF30" s="169"/>
      <c r="AG30" s="169"/>
      <c r="AH30" s="169"/>
      <c r="AI30" s="170"/>
      <c r="AJ30" s="210">
        <v>2</v>
      </c>
      <c r="AK30" s="210"/>
      <c r="AL30" s="212">
        <v>152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734</v>
      </c>
      <c r="G31" s="160"/>
      <c r="H31" s="160"/>
      <c r="I31" s="160"/>
      <c r="J31" s="160"/>
      <c r="K31" s="160" t="s">
        <v>735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746</v>
      </c>
      <c r="AA31" s="160"/>
      <c r="AB31" s="160"/>
      <c r="AC31" s="160"/>
      <c r="AD31" s="160"/>
      <c r="AE31" s="160" t="s">
        <v>747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 x14ac:dyDescent="0.2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6117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中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 x14ac:dyDescent="0.15">
      <c r="A3" s="314" t="s">
        <v>2</v>
      </c>
      <c r="B3" s="315"/>
      <c r="C3" s="315"/>
      <c r="D3" s="316"/>
      <c r="E3" s="334" t="str">
        <f>CONCATENATE(入力!F3,"　　",入力!F8)</f>
        <v>秦野市立本町中学校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 x14ac:dyDescent="0.15">
      <c r="A7" s="165" t="s">
        <v>0</v>
      </c>
      <c r="B7" s="166"/>
      <c r="C7" s="166"/>
      <c r="D7" s="167"/>
      <c r="E7" s="329" t="str">
        <f>IF(入力!F12="","",入力!F12)</f>
        <v>ひろたに</v>
      </c>
      <c r="F7" s="330"/>
      <c r="G7" s="330"/>
      <c r="H7" s="330"/>
      <c r="I7" s="330"/>
      <c r="J7" s="330"/>
      <c r="K7" s="330" t="str">
        <f>IF(入力!L12="","",入力!L12)</f>
        <v>きょうへい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やまうち</v>
      </c>
      <c r="V7" s="166"/>
      <c r="W7" s="166"/>
      <c r="X7" s="166"/>
      <c r="Y7" s="166"/>
      <c r="Z7" s="304"/>
      <c r="AA7" s="287" t="str">
        <f>IF(入力!AB12="","",入力!AB12)</f>
        <v>たいせい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 x14ac:dyDescent="0.2">
      <c r="A8" s="130" t="s">
        <v>6</v>
      </c>
      <c r="B8" s="94"/>
      <c r="C8" s="94"/>
      <c r="D8" s="131"/>
      <c r="E8" s="317" t="str">
        <f>IF(入力!F13="","",入力!F13)</f>
        <v>廣谷</v>
      </c>
      <c r="F8" s="318"/>
      <c r="G8" s="318"/>
      <c r="H8" s="318"/>
      <c r="I8" s="318"/>
      <c r="J8" s="318"/>
      <c r="K8" s="318" t="str">
        <f>IF(入力!L13="","",入力!L13)</f>
        <v>恭平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山内</v>
      </c>
      <c r="V8" s="321"/>
      <c r="W8" s="321"/>
      <c r="X8" s="321"/>
      <c r="Y8" s="321"/>
      <c r="Z8" s="322"/>
      <c r="AA8" s="323" t="str">
        <f>IF(入力!AB13="","",入力!AB13)</f>
        <v>大成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ひび</v>
      </c>
      <c r="F9" s="166"/>
      <c r="G9" s="166"/>
      <c r="H9" s="166"/>
      <c r="I9" s="166"/>
      <c r="J9" s="304"/>
      <c r="K9" s="287" t="str">
        <f>IF(入力!L14="","",入力!L14)</f>
        <v>りこ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おさない</v>
      </c>
      <c r="V9" s="166"/>
      <c r="W9" s="166"/>
      <c r="X9" s="166"/>
      <c r="Y9" s="166"/>
      <c r="Z9" s="304"/>
      <c r="AA9" s="287" t="str">
        <f>IF(入力!AB14="","",入力!AB14)</f>
        <v>あやめ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2" t="str">
        <f>IF(入力!F15="","",入力!F15)</f>
        <v>日比</v>
      </c>
      <c r="F10" s="290"/>
      <c r="G10" s="290"/>
      <c r="H10" s="290"/>
      <c r="I10" s="290"/>
      <c r="J10" s="293"/>
      <c r="K10" s="289" t="str">
        <f>IF(入力!L15="","",入力!L15)</f>
        <v>莉子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長内</v>
      </c>
      <c r="V10" s="290"/>
      <c r="W10" s="290"/>
      <c r="X10" s="290"/>
      <c r="Y10" s="290"/>
      <c r="Z10" s="293"/>
      <c r="AA10" s="289" t="str">
        <f>IF(入力!AB15="","",入力!AB15)</f>
        <v>彩芽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おさない</v>
      </c>
      <c r="F15" s="283"/>
      <c r="G15" s="283"/>
      <c r="H15" s="283"/>
      <c r="I15" s="283"/>
      <c r="J15" s="283" t="str">
        <f>IF(入力!K20="","",入力!K20)</f>
        <v>あやめ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みね</v>
      </c>
      <c r="Z15" s="283"/>
      <c r="AA15" s="283"/>
      <c r="AB15" s="283"/>
      <c r="AC15" s="283"/>
      <c r="AD15" s="283" t="str">
        <f>IF(入力!AE20="","",入力!AE20)</f>
        <v>まりえ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149</v>
      </c>
      <c r="AL15" s="282"/>
      <c r="AM15" s="281" t="str">
        <f>IF(入力!AN20="","",入力!AN20)</f>
        <v>○</v>
      </c>
      <c r="AN15" s="295"/>
    </row>
    <row r="16" spans="1:40" ht="37.5" customHeight="1" x14ac:dyDescent="0.15">
      <c r="A16" s="196"/>
      <c r="B16" s="197"/>
      <c r="C16" s="286"/>
      <c r="D16" s="286"/>
      <c r="E16" s="297" t="str">
        <f>IF(入力!F21="","",入力!F21)</f>
        <v>長内</v>
      </c>
      <c r="F16" s="298"/>
      <c r="G16" s="298"/>
      <c r="H16" s="298"/>
      <c r="I16" s="298"/>
      <c r="J16" s="298" t="str">
        <f>IF(入力!K21="","",入力!K21)</f>
        <v>彩芽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峰</v>
      </c>
      <c r="Z16" s="298"/>
      <c r="AA16" s="298"/>
      <c r="AB16" s="298"/>
      <c r="AC16" s="298"/>
      <c r="AD16" s="298" t="str">
        <f>IF(入力!AE21="","",入力!AE21)</f>
        <v>茉里恵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 x14ac:dyDescent="0.15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ほさか</v>
      </c>
      <c r="F17" s="269"/>
      <c r="G17" s="269"/>
      <c r="H17" s="269"/>
      <c r="I17" s="269"/>
      <c r="J17" s="269" t="str">
        <f>IF(入力!K22="","",入力!K22)</f>
        <v>はな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うえの</v>
      </c>
      <c r="Z17" s="269"/>
      <c r="AA17" s="269"/>
      <c r="AB17" s="269"/>
      <c r="AC17" s="269"/>
      <c r="AD17" s="269" t="str">
        <f>IF(入力!AE22="","",入力!AE22)</f>
        <v>ゆり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 x14ac:dyDescent="0.15">
      <c r="A18" s="208"/>
      <c r="B18" s="209"/>
      <c r="C18" s="266"/>
      <c r="D18" s="266"/>
      <c r="E18" s="261" t="str">
        <f>IF(入力!F23="","",入力!F23)</f>
        <v>保坂</v>
      </c>
      <c r="F18" s="262"/>
      <c r="G18" s="262"/>
      <c r="H18" s="262"/>
      <c r="I18" s="262"/>
      <c r="J18" s="262" t="str">
        <f>IF(入力!K23="","",入力!K23)</f>
        <v>波那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上野</v>
      </c>
      <c r="Z18" s="262"/>
      <c r="AA18" s="262"/>
      <c r="AB18" s="262"/>
      <c r="AC18" s="262"/>
      <c r="AD18" s="262" t="str">
        <f>IF(入力!AE23="","",入力!AE23)</f>
        <v>友梨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 x14ac:dyDescent="0.15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いしだ</v>
      </c>
      <c r="F19" s="269"/>
      <c r="G19" s="269"/>
      <c r="H19" s="269"/>
      <c r="I19" s="269"/>
      <c r="J19" s="269" t="str">
        <f>IF(入力!K24="","",入力!K24)</f>
        <v>ゆうき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えんどう</v>
      </c>
      <c r="Z19" s="269"/>
      <c r="AA19" s="269"/>
      <c r="AB19" s="269"/>
      <c r="AC19" s="269"/>
      <c r="AD19" s="269" t="str">
        <f>IF(入力!AE24="","",入力!AE24)</f>
        <v>こころ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158</v>
      </c>
      <c r="AL19" s="106"/>
      <c r="AM19" s="271" t="str">
        <f>IF(入力!AN24="","",入力!AN24)</f>
        <v>○</v>
      </c>
      <c r="AN19" s="272"/>
    </row>
    <row r="20" spans="1:40" ht="37.5" customHeight="1" x14ac:dyDescent="0.15">
      <c r="A20" s="196"/>
      <c r="B20" s="197"/>
      <c r="C20" s="266"/>
      <c r="D20" s="266"/>
      <c r="E20" s="261" t="str">
        <f>IF(入力!F25="","",入力!F25)</f>
        <v>石田</v>
      </c>
      <c r="F20" s="262"/>
      <c r="G20" s="262"/>
      <c r="H20" s="262"/>
      <c r="I20" s="262"/>
      <c r="J20" s="262" t="str">
        <f>IF(入力!K25="","",入力!K25)</f>
        <v>優希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遠藤</v>
      </c>
      <c r="Z20" s="262"/>
      <c r="AA20" s="262"/>
      <c r="AB20" s="262"/>
      <c r="AC20" s="262"/>
      <c r="AD20" s="262" t="str">
        <f>IF(入力!AE25="","",入力!AE25)</f>
        <v>優心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 x14ac:dyDescent="0.15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くりばやし</v>
      </c>
      <c r="F21" s="269"/>
      <c r="G21" s="269"/>
      <c r="H21" s="269"/>
      <c r="I21" s="269"/>
      <c r="J21" s="269" t="str">
        <f>IF(入力!K26="","",入力!K26)</f>
        <v>たまき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むらかみ</v>
      </c>
      <c r="Z21" s="269"/>
      <c r="AA21" s="269"/>
      <c r="AB21" s="269"/>
      <c r="AC21" s="269"/>
      <c r="AD21" s="269" t="str">
        <f>IF(入力!AE26="","",入力!AE26)</f>
        <v>あのん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160</v>
      </c>
      <c r="AL21" s="106"/>
      <c r="AM21" s="271" t="str">
        <f>IF(入力!AN26="","",入力!AN26)</f>
        <v>○</v>
      </c>
      <c r="AN21" s="272"/>
    </row>
    <row r="22" spans="1:40" ht="37.5" customHeight="1" x14ac:dyDescent="0.15">
      <c r="A22" s="208"/>
      <c r="B22" s="209"/>
      <c r="C22" s="266"/>
      <c r="D22" s="266"/>
      <c r="E22" s="261" t="str">
        <f>IF(入力!F27="","",入力!F27)</f>
        <v>栗林</v>
      </c>
      <c r="F22" s="262"/>
      <c r="G22" s="262"/>
      <c r="H22" s="262"/>
      <c r="I22" s="262"/>
      <c r="J22" s="262" t="str">
        <f>IF(入力!K27="","",入力!K27)</f>
        <v>珠希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村上</v>
      </c>
      <c r="Z22" s="262"/>
      <c r="AA22" s="262"/>
      <c r="AB22" s="262"/>
      <c r="AC22" s="262"/>
      <c r="AD22" s="262" t="str">
        <f>IF(入力!AE27="","",入力!AE27)</f>
        <v>杏音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 x14ac:dyDescent="0.15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すずき</v>
      </c>
      <c r="F23" s="269"/>
      <c r="G23" s="269"/>
      <c r="H23" s="269"/>
      <c r="I23" s="269"/>
      <c r="J23" s="269" t="str">
        <f>IF(入力!K28="","",入力!K28)</f>
        <v>ゆうか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156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やました</v>
      </c>
      <c r="Z23" s="269"/>
      <c r="AA23" s="269"/>
      <c r="AB23" s="269"/>
      <c r="AC23" s="269"/>
      <c r="AD23" s="269" t="str">
        <f>IF(入力!AE28="","",入力!AE28)</f>
        <v>めいな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157</v>
      </c>
      <c r="AL23" s="106"/>
      <c r="AM23" s="271" t="str">
        <f>IF(入力!AN28="","",入力!AN28)</f>
        <v>○</v>
      </c>
      <c r="AN23" s="272"/>
    </row>
    <row r="24" spans="1:40" ht="37.5" customHeight="1" x14ac:dyDescent="0.15">
      <c r="A24" s="196"/>
      <c r="B24" s="197"/>
      <c r="C24" s="266"/>
      <c r="D24" s="266"/>
      <c r="E24" s="261" t="str">
        <f>IF(入力!F29="","",入力!F29)</f>
        <v>鈴木</v>
      </c>
      <c r="F24" s="262"/>
      <c r="G24" s="262"/>
      <c r="H24" s="262"/>
      <c r="I24" s="262"/>
      <c r="J24" s="262" t="str">
        <f>IF(入力!K29="","",入力!K29)</f>
        <v>佑佳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山下</v>
      </c>
      <c r="Z24" s="262"/>
      <c r="AA24" s="262"/>
      <c r="AB24" s="262"/>
      <c r="AC24" s="262"/>
      <c r="AD24" s="262" t="str">
        <f>IF(入力!AE29="","",入力!AE29)</f>
        <v>芽依菜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 x14ac:dyDescent="0.15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ながおか</v>
      </c>
      <c r="F25" s="269"/>
      <c r="G25" s="269"/>
      <c r="H25" s="269"/>
      <c r="I25" s="269"/>
      <c r="J25" s="269" t="str">
        <f>IF(入力!K30="","",入力!K30)</f>
        <v>あやさ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153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なかやま</v>
      </c>
      <c r="Z25" s="269"/>
      <c r="AA25" s="269"/>
      <c r="AB25" s="269"/>
      <c r="AC25" s="269"/>
      <c r="AD25" s="269" t="str">
        <f>IF(入力!AE30="","",入力!AE30)</f>
        <v>ゆうな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152</v>
      </c>
      <c r="AL25" s="106"/>
      <c r="AM25" s="271" t="str">
        <f>IF(入力!AN30="","",入力!AN30)</f>
        <v>○</v>
      </c>
      <c r="AN25" s="272"/>
    </row>
    <row r="26" spans="1:40" ht="37.5" customHeight="1" thickBot="1" x14ac:dyDescent="0.2">
      <c r="A26" s="227"/>
      <c r="B26" s="228"/>
      <c r="C26" s="280"/>
      <c r="D26" s="280"/>
      <c r="E26" s="279" t="str">
        <f>IF(入力!F31="","",入力!F31)</f>
        <v>長岡</v>
      </c>
      <c r="F26" s="275"/>
      <c r="G26" s="275"/>
      <c r="H26" s="275"/>
      <c r="I26" s="275"/>
      <c r="J26" s="275" t="str">
        <f>IF(入力!K31="","",入力!K31)</f>
        <v>彩桜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中山</v>
      </c>
      <c r="Z26" s="275"/>
      <c r="AA26" s="275"/>
      <c r="AB26" s="275"/>
      <c r="AC26" s="275"/>
      <c r="AD26" s="275" t="str">
        <f>IF(入力!AE31="","",入力!AE31)</f>
        <v>優奈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6117</v>
      </c>
      <c r="B7" s="46" t="str">
        <f>IF(入力!$F$8="",入力!$F$3,入力!$F$3&amp;" ・ "&amp;入力!$F$8)</f>
        <v>秦野市立本町中学校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0057</v>
      </c>
      <c r="H7" s="46"/>
      <c r="I7" s="46" t="str">
        <f>IF(入力!$L$5="","",入力!$L$5)</f>
        <v>秦野市富士見町1-1</v>
      </c>
      <c r="J7" s="46"/>
      <c r="K7" s="57" t="str">
        <f>IF(入力!$AB$4="","",入力!$AB$4)</f>
        <v>0463</v>
      </c>
      <c r="L7" s="57" t="str">
        <f>IF(入力!$AG$4="","",入力!$AG$4)</f>
        <v>81</v>
      </c>
      <c r="M7" s="57" t="str">
        <f>IF(入力!$AL$4="","",入力!$AL$4)</f>
        <v>0342</v>
      </c>
      <c r="N7" s="57" t="str">
        <f>IF(入力!$AB$6="","",入力!$AB$6)</f>
        <v>0463</v>
      </c>
      <c r="O7" s="57" t="str">
        <f>IF(入力!$AG$6="","",入力!$AG$6)</f>
        <v>81</v>
      </c>
      <c r="P7" s="57" t="str">
        <f>IF(入力!$AL$6="","",入力!$AL$6)</f>
        <v>0746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廣谷</v>
      </c>
      <c r="D16" s="46" t="str">
        <f>IF(入力!$L$13="","",入力!$L$13)</f>
        <v>恭平</v>
      </c>
      <c r="E16" s="46" t="str">
        <f>IF(入力!$F$12="","",入力!$F$12)</f>
        <v>ひろたに</v>
      </c>
      <c r="F16" s="46" t="str">
        <f>IF(入力!$L$12="","",入力!$L$12)</f>
        <v>きょうへい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山内</v>
      </c>
      <c r="D17" s="46" t="str">
        <f>IF(入力!$AB$13="","",入力!$AB$13)</f>
        <v>大成</v>
      </c>
      <c r="E17" s="46" t="str">
        <f>IF(入力!$V$12="","",入力!$V$12)</f>
        <v>やまうち</v>
      </c>
      <c r="F17" s="46" t="str">
        <f>IF(入力!$AB$12="","",入力!$AB$12)</f>
        <v>たいせい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日比</v>
      </c>
      <c r="D20" s="46" t="str">
        <f>IF(入力!$L$15="","",入力!$L$15)</f>
        <v>莉子</v>
      </c>
      <c r="E20" s="46" t="str">
        <f>IF(入力!$F$14="","",入力!$F$14)</f>
        <v>ひび</v>
      </c>
      <c r="F20" s="46" t="str">
        <f>IF(入力!$L$14="","",入力!$L$14)</f>
        <v>りこ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長内</v>
      </c>
      <c r="D24" s="46" t="str">
        <f>IF(入力!$AB$15="","",入力!$AB$15)</f>
        <v>彩芽</v>
      </c>
      <c r="E24" s="46" t="str">
        <f>IF(入力!$V$14="","",入力!$V$14)</f>
        <v>おさない</v>
      </c>
      <c r="F24" s="46" t="str">
        <f>IF(入力!$AB$14="","",入力!$AB$14)</f>
        <v>あやめ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長内</v>
      </c>
      <c r="D53" s="46" t="str">
        <f>IF(入力!K21="","",入力!K21)</f>
        <v>彩芽</v>
      </c>
      <c r="E53" s="46" t="str">
        <f>IF(入力!F20="","",入力!F20)</f>
        <v>おさない</v>
      </c>
      <c r="F53" s="46" t="str">
        <f>IF(入力!K20="","",入力!K20)</f>
        <v>あやめ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保坂</v>
      </c>
      <c r="D54" s="46" t="str">
        <f>IF(入力!K23="","",入力!K23)</f>
        <v>波那</v>
      </c>
      <c r="E54" s="46" t="str">
        <f>IF(入力!F22="","",入力!F22)</f>
        <v>ほさか</v>
      </c>
      <c r="F54" s="46" t="str">
        <f>IF(入力!K22="","",入力!K22)</f>
        <v>はな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石田</v>
      </c>
      <c r="D55" s="46" t="str">
        <f>IF(入力!K25="","",入力!K25)</f>
        <v>優希</v>
      </c>
      <c r="E55" s="46" t="str">
        <f>IF(入力!F24="","",入力!F24)</f>
        <v>いしだ</v>
      </c>
      <c r="F55" s="46" t="str">
        <f>IF(入力!K24="","",入力!K24)</f>
        <v>ゆうき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栗林</v>
      </c>
      <c r="D56" s="46" t="str">
        <f>IF(入力!K27="","",入力!K27)</f>
        <v>珠希</v>
      </c>
      <c r="E56" s="46" t="str">
        <f>IF(入力!F26="","",入力!F26)</f>
        <v>くりばやし</v>
      </c>
      <c r="F56" s="46" t="str">
        <f>IF(入力!K26="","",入力!K26)</f>
        <v>たまき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佑佳</v>
      </c>
      <c r="E57" s="46" t="str">
        <f>IF(入力!F28="","",入力!F28)</f>
        <v>すずき</v>
      </c>
      <c r="F57" s="46" t="str">
        <f>IF(入力!K28="","",入力!K28)</f>
        <v>ゆうか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長岡</v>
      </c>
      <c r="D58" s="46" t="str">
        <f>IF(入力!K31="","",入力!K31)</f>
        <v>彩桜</v>
      </c>
      <c r="E58" s="46" t="str">
        <f>IF(入力!F30="","",入力!F30)</f>
        <v>ながおか</v>
      </c>
      <c r="F58" s="46" t="str">
        <f>IF(入力!K30="","",入力!K30)</f>
        <v>あやさ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峰</v>
      </c>
      <c r="D59" s="46" t="str">
        <f>IF(入力!AE21="","",入力!AE21)</f>
        <v>茉里恵</v>
      </c>
      <c r="E59" s="46" t="str">
        <f>IF(入力!Z20="","",入力!Z20)</f>
        <v>みね</v>
      </c>
      <c r="F59" s="46" t="str">
        <f>IF(入力!AE20="","",入力!AE20)</f>
        <v>まりえ</v>
      </c>
      <c r="G59" s="46"/>
      <c r="H59" s="46"/>
      <c r="I59" s="46">
        <f>IF(入力!AJ20="","",入力!AJ20)</f>
        <v>2</v>
      </c>
      <c r="J59" s="46">
        <f>IF(入力!AL20="","",入力!AL20)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上野</v>
      </c>
      <c r="D60" s="46" t="str">
        <f>IF(入力!AE23="","",入力!AE23)</f>
        <v>友梨</v>
      </c>
      <c r="E60" s="46" t="str">
        <f>IF(入力!Z22="","",入力!Z22)</f>
        <v>うえの</v>
      </c>
      <c r="F60" s="46" t="str">
        <f>IF(入力!AE22="","",入力!AE22)</f>
        <v>ゆり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遠藤</v>
      </c>
      <c r="D61" s="46" t="str">
        <f>IF(入力!AE25="","",入力!AE25)</f>
        <v>優心</v>
      </c>
      <c r="E61" s="46" t="str">
        <f>IF(入力!Z24="","",入力!Z24)</f>
        <v>えんどう</v>
      </c>
      <c r="F61" s="46" t="str">
        <f>IF(入力!AE24="","",入力!AE24)</f>
        <v>こころ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村上</v>
      </c>
      <c r="D62" s="46" t="str">
        <f>IF(入力!AE27="","",入力!AE27)</f>
        <v>杏音</v>
      </c>
      <c r="E62" s="46" t="str">
        <f>IF(入力!Z26="","",入力!Z26)</f>
        <v>むらかみ</v>
      </c>
      <c r="F62" s="46" t="str">
        <f>IF(入力!AE26="","",入力!AE26)</f>
        <v>あのん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山下</v>
      </c>
      <c r="D63" s="46" t="str">
        <f>IF(入力!AE29="","",入力!AE29)</f>
        <v>芽依菜</v>
      </c>
      <c r="E63" s="46" t="str">
        <f>IF(入力!Z28="","",入力!Z28)</f>
        <v>やました</v>
      </c>
      <c r="F63" s="46" t="str">
        <f>IF(入力!AE28="","",入力!AE28)</f>
        <v>めいな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中山</v>
      </c>
      <c r="D64" s="46" t="str">
        <f>IF(入力!AE31="","",入力!AE31)</f>
        <v>優奈</v>
      </c>
      <c r="E64" s="46" t="str">
        <f>IF(入力!Z30="","",入力!Z30)</f>
        <v>なかやま</v>
      </c>
      <c r="F64" s="46" t="str">
        <f>IF(入力!AE30="","",入力!AE30)</f>
        <v>ゆうな</v>
      </c>
      <c r="G64" s="46"/>
      <c r="H64" s="46"/>
      <c r="I64" s="46">
        <f>IF(入力!AJ30="","",入力!AJ30)</f>
        <v>2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2016-11-14T00:07:28Z</dcterms:modified>
</cp:coreProperties>
</file>