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4   西中学校\03　個人用フォルダ\01 青学年個人\伊藤ゆ\volley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0" i="14" l="1"/>
  <c r="F60" i="14"/>
  <c r="E60" i="14"/>
  <c r="C60" i="14"/>
  <c r="I60" i="14"/>
  <c r="D60" i="14"/>
  <c r="I63" i="14"/>
  <c r="D63" i="14"/>
  <c r="J63" i="14"/>
  <c r="F63" i="14"/>
  <c r="E63" i="14"/>
  <c r="C63" i="14"/>
  <c r="I59" i="14"/>
  <c r="D59" i="14"/>
  <c r="J59" i="14"/>
  <c r="F59" i="14"/>
  <c r="E59" i="14"/>
  <c r="C59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<sst xmlns="http://schemas.openxmlformats.org/spreadsheetml/2006/main" count="1438" uniqueCount="732">
  <si>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</si>
  <si>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</si>
  <si>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</si>
  <si>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</si>
  <si>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</si>
  <si>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</si>
  <si>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</si>
  <si>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</si>
  <si>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</si>
  <si>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</si>
  <si>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</si>
  <si>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</si>
  <si>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</si>
  <si>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</si>
  <si>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</si>
  <si>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</si>
  <si>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</si>
  <si>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</si>
  <si>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</si>
  <si>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</si>
  <si>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</si>
  <si>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</si>
  <si>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</si>
  <si>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</si>
  <si>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</si>
  <si>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</si>
  <si>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</si>
  <si>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</si>
  <si>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</si>
  <si>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</si>
  <si>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</si>
  <si>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</si>
  <si>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</si>
  <si>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</si>
  <si>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</si>
  <si>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</si>
  <si>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</si>
  <si>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</si>
  <si>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</si>
  <si>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</si>
  <si>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</si>
  <si>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</si>
  <si>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</si>
  <si>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</si>
  <si>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</si>
  <si>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</si>
  <si>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</si>
  <si>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</si>
  <si>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</si>
  <si>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</si>
  <si>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</si>
  <si>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</si>
  <si>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</si>
  <si>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</si>
  <si>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</si>
  <si>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</si>
  <si>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</si>
  <si>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</si>
  <si>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</si>
  <si>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</si>
  <si>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</si>
  <si>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</si>
  <si>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</si>
  <si>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</si>
  <si>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</si>
  <si>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</si>
  <si>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</si>
  <si>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</si>
  <si>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</si>
  <si>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</si>
  <si>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</si>
  <si>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</si>
  <si>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</si>
  <si>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</si>
  <si>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</si>
  <si>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</si>
  <si>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</si>
  <si>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</si>
  <si>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</si>
  <si>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</si>
  <si>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</si>
  <si>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</si>
  <si>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</si>
  <si>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</si>
  <si>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</si>
  <si>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</si>
  <si>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</si>
  <si>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</si>
  <si>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</si>
  <si>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</si>
  <si>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</si>
  <si>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</si>
  <si>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</si>
  <si>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</si>
  <si>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</si>
  <si>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</si>
  <si>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</si>
  <si>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</si>
  <si>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</si>
  <si>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</si>
  <si>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</si>
  <si>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</si>
  <si>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</si>
  <si>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</si>
  <si>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</si>
  <si>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</si>
  <si>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</si>
  <si>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</si>
  <si>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</si>
  <si>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</si>
  <si>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</si>
  <si>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</si>
  <si>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</si>
  <si>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</si>
  <si>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</si>
  <si>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</si>
  <si>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</si>
  <si>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</si>
  <si>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</si>
  <si>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</si>
  <si>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</si>
  <si>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</si>
  <si>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</si>
  <si>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</si>
  <si>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</si>
  <si>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</si>
  <si>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</si>
  <si>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</si>
  <si>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</si>
  <si>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</si>
  <si>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</si>
  <si>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</si>
  <si>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</si>
  <si>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</si>
  <si>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</si>
  <si>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</si>
  <si>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</si>
  <si>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</si>
  <si>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</si>
  <si>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</si>
  <si>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</si>
  <si>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</si>
  <si>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</si>
  <si>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</si>
  <si>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</si>
  <si>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</si>
  <si>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</si>
  <si>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</si>
  <si>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</si>
  <si>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</si>
  <si>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</si>
  <si>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</si>
  <si>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</si>
  <si>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</si>
  <si>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</si>
  <si>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</si>
  <si>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</si>
  <si>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</si>
  <si>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</si>
  <si>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</si>
  <si>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</si>
  <si>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</si>
  <si>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</si>
  <si>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</si>
  <si>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</si>
  <si>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</si>
  <si>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</si>
  <si>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</si>
  <si>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</si>
  <si>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</si>
  <si>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</si>
  <si>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</si>
  <si>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</si>
  <si>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</si>
  <si>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</si>
  <si>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</si>
  <si>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</si>
  <si>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</si>
  <si>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</si>
  <si>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</si>
  <si>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</si>
  <si>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</si>
  <si>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</si>
  <si>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</si>
  <si>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</si>
  <si>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</si>
  <si>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</si>
  <si>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</si>
  <si>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</si>
  <si>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</si>
  <si>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</si>
  <si>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</si>
  <si>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</si>
  <si>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</si>
  <si>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</si>
  <si>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</si>
  <si>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</si>
  <si>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</si>
  <si>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</si>
  <si>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</si>
  <si>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</si>
  <si>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</si>
  <si>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</si>
  <si>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</si>
  <si>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</si>
  <si>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</si>
  <si>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</si>
  <si>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</si>
  <si>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</si>
  <si>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</si>
  <si>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</si>
  <si>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</si>
  <si>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</si>
  <si>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</si>
  <si>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</si>
  <si>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</si>
  <si>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</si>
  <si>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</si>
  <si>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</si>
  <si>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</si>
  <si>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</si>
  <si>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</si>
  <si>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</si>
  <si>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</si>
  <si>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</si>
  <si>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</si>
  <si>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</si>
  <si>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</si>
  <si>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</si>
  <si>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</si>
  <si>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</si>
  <si>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</si>
  <si>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</si>
  <si>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</si>
  <si>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</si>
  <si>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</si>
  <si>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</si>
  <si>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</si>
  <si>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</si>
  <si>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</si>
  <si>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</si>
  <si>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</si>
  <si>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</si>
  <si>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</si>
  <si>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</si>
  <si>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</si>
  <si>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</si>
  <si>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</si>
  <si>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</si>
  <si>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</si>
  <si>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</si>
  <si>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</si>
  <si>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</si>
  <si>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</si>
  <si>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</si>
  <si>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</si>
  <si>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</si>
  <si>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</si>
  <si>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</si>
  <si>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</si>
  <si>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</si>
  <si>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</si>
  <si>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</si>
  <si>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</si>
  <si>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</si>
  <si>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</si>
  <si>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</si>
  <si>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</si>
  <si>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</si>
  <si>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</si>
  <si>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</si>
  <si>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</si>
  <si>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</si>
  <si>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</si>
  <si>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</si>
  <si>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</si>
  <si>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</si>
  <si>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</si>
  <si>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</si>
  <si>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</si>
  <si>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</si>
  <si>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</si>
  <si>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</si>
  <si>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</si>
  <si>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</si>
  <si>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</si>
  <si>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</si>
  <si>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</si>
  <si>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</si>
  <si>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</si>
  <si>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</si>
  <si>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</si>
  <si>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</si>
  <si>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</si>
  <si>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</si>
  <si>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</si>
  <si>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</si>
  <si>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</si>
  <si>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</si>
  <si>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</si>
  <si>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</si>
  <si>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</si>
  <si>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</si>
  <si>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</si>
  <si>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</si>
  <si>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</si>
  <si>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</si>
  <si>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</si>
  <si>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</si>
  <si>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</si>
  <si>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</si>
  <si>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</si>
  <si>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</si>
  <si>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</si>
  <si>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</si>
  <si>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</si>
  <si>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</si>
  <si>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</si>
  <si>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</si>
  <si>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</si>
  <si>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</si>
  <si>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</si>
  <si>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</si>
  <si>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</si>
  <si>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</si>
  <si>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</si>
  <si>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</si>
  <si>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</si>
  <si>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</si>
  <si>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</si>
  <si>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</si>
  <si>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</si>
  <si>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</si>
  <si>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</si>
  <si>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</si>
  <si>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</si>
  <si>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</si>
  <si>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</si>
  <si>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</si>
  <si>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</si>
  <si>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</si>
  <si>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</si>
  <si>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</si>
  <si>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</si>
  <si>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</si>
  <si>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</si>
  <si>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</si>
  <si>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</si>
  <si>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</si>
  <si>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</si>
  <si>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</si>
  <si>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</si>
  <si>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</si>
  <si>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</si>
  <si>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</si>
  <si>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</si>
  <si>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</si>
  <si>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</si>
  <si>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</si>
  <si>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</si>
  <si>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</si>
  <si>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</si>
  <si>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</si>
  <si>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</si>
  <si>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</si>
  <si>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</si>
  <si>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</si>
  <si>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</si>
  <si>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</si>
  <si>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</si>
  <si>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</si>
  <si>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</si>
  <si>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</si>
  <si>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</si>
  <si>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</si>
  <si>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</si>
  <si>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</si>
  <si>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</si>
  <si>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</si>
  <si>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</si>
  <si>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</si>
  <si>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</si>
  <si>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</si>
  <si>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</si>
  <si>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</si>
  <si>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</si>
  <si>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</si>
  <si>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</si>
  <si>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</si>
  <si>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</si>
  <si>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</si>
  <si>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</si>
  <si>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</si>
  <si>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</si>
  <si>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</si>
  <si>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</si>
  <si>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</si>
  <si>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</si>
  <si>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</si>
  <si>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</si>
  <si>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</si>
  <si>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</si>
  <si>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</si>
  <si>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</si>
  <si>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</si>
  <si>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</si>
  <si>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</si>
  <si>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</si>
  <si>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</si>
  <si>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</si>
  <si>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</si>
  <si>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</si>
  <si>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</si>
  <si>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</si>
  <si>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</si>
  <si>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</si>
  <si>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</si>
  <si>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</si>
  <si>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</si>
  <si>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</si>
  <si>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</si>
  <si>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</si>
  <si>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</si>
  <si>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</si>
  <si>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</si>
  <si>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</si>
  <si>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</si>
  <si>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</si>
  <si>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</si>
  <si>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</si>
  <si>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</si>
  <si>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</si>
  <si>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</si>
  <si>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</si>
  <si>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</si>
  <si>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</si>
  <si>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</si>
  <si>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</si>
  <si>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</si>
  <si>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</si>
  <si>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</si>
  <si>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</si>
  <si>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</si>
  <si>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</si>
  <si>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</si>
  <si>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</si>
  <si>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</si>
  <si>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</si>
  <si>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</si>
  <si>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</si>
  <si>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</si>
  <si>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</si>
  <si>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</si>
  <si>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</si>
  <si>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</si>
  <si>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</si>
  <si>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</si>
  <si>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</si>
  <si>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</si>
  <si>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</si>
  <si>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</si>
  <si>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</si>
  <si>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</si>
  <si>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</si>
  <si>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</si>
  <si>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</si>
  <si>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</si>
  <si>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</si>
  <si>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</si>
  <si>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</si>
  <si>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</si>
  <si>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</si>
  <si>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</si>
  <si>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</si>
  <si>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</si>
  <si>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</si>
  <si>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</si>
  <si>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</si>
  <si>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</si>
  <si>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</si>
  <si>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</si>
  <si>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</si>
  <si>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</si>
  <si>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</si>
  <si>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</si>
  <si>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</si>
  <si>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</si>
  <si>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</si>
  <si>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</si>
  <si>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</si>
  <si>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</si>
  <si>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</si>
  <si>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</si>
  <si>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</si>
  <si>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</si>
  <si>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</si>
  <si>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</si>
  <si>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</si>
  <si>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</si>
  <si>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</si>
  <si>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</si>
  <si>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</si>
  <si>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</si>
  <si>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</si>
  <si>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</si>
  <si>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</si>
  <si>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</si>
  <si>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</si>
  <si>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</si>
  <si>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</si>
  <si>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</si>
  <si>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</si>
  <si>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</si>
  <si>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</si>
  <si>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</si>
  <si>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</si>
  <si>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</si>
  <si>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</si>
  <si>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</si>
  <si>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</si>
  <si>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</si>
  <si>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</si>
  <si>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</si>
  <si>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</si>
  <si>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</si>
  <si>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</si>
  <si>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</si>
  <si>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</si>
  <si>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</si>
  <si>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</si>
  <si>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</si>
  <si>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</si>
  <si>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</si>
  <si>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</si>
  <si>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</si>
  <si>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</si>
  <si>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</si>
  <si>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</si>
  <si>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</si>
  <si>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</si>
  <si>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</si>
  <si>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</si>
  <si>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</si>
  <si>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</si>
  <si>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</si>
  <si>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</si>
  <si>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</si>
  <si>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</si>
  <si>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</si>
  <si>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</si>
  <si>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</si>
  <si>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</si>
  <si>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</si>
  <si>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</si>
  <si>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</si>
  <si>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</si>
  <si>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</si>
  <si>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</si>
  <si>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</si>
  <si>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</si>
  <si>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</si>
  <si>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</si>
  <si>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</si>
  <si>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</si>
  <si>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</si>
  <si>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</si>
  <si>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</si>
  <si>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</si>
  <si>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</si>
  <si>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</si>
  <si>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</si>
  <si>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</si>
  <si>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</si>
  <si>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</si>
  <si>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</si>
  <si>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</si>
  <si>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</si>
  <si>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</si>
  <si>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</si>
  <si>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</si>
  <si>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</si>
  <si>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</si>
  <si>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</si>
  <si>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</si>
  <si>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</si>
  <si>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</si>
  <si>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</si>
  <si>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</si>
  <si>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</si>
  <si>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</si>
  <si>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</si>
  <si>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</si>
  <si>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</si>
  <si>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</si>
  <si>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</si>
  <si>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</si>
  <si>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</si>
  <si>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</si>
  <si>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</si>
  <si>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</si>
  <si>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</si>
  <si>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</si>
  <si>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</si>
  <si>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</si>
  <si>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</si>
  <si>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</si>
  <si>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</si>
  <si>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</si>
  <si>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</si>
  <si>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</si>
  <si>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</si>
  <si>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</si>
  <si>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</si>
  <si>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</si>
  <si>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</si>
  <si>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</si>
  <si>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</si>
  <si>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</si>
  <si>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</si>
  <si>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</si>
  <si>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</si>
  <si>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</si>
  <si>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</si>
  <si>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</si>
  <si>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</si>
  <si>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</si>
  <si>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</si>
  <si>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</si>
  <si>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</si>
  <si>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</si>
  <si>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</si>
  <si>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</si>
  <si>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</si>
  <si>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</si>
  <si>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</si>
  <si>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</si>
  <si>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</si>
  <si>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</si>
  <si>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</si>
  <si>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</si>
  <si>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</si>
  <si>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</si>
  <si>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</si>
  <si>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</si>
  <si>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</si>
  <si>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</si>
  <si>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</si>
  <si>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</si>
  <si>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</si>
  <si>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</si>
  <si>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</si>
  <si>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</si>
  <si>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</si>
  <si>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</si>
  <si>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</si>
  <si>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</si>
  <si>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</si>
  <si>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</si>
  <si>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</si>
  <si>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</si>
  <si>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</si>
  <si>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</si>
  <si>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</si>
  <si>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</si>
  <si>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</si>
  <si>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</si>
  <si>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</si>
  <si>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</si>
  <si>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</si>
  <si>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</si>
  <si>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</si>
  <si>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</si>
  <si>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</si>
  <si>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</si>
  <si>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</si>
  <si>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</si>
  <si>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</si>
  <si>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</si>
  <si>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</si>
  <si>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</si>
  <si>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</si>
  <si>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</si>
  <si>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88</t>
    <phoneticPr fontId="2"/>
  </si>
  <si>
    <t>0022</t>
    <phoneticPr fontId="2"/>
  </si>
  <si>
    <t>259</t>
    <phoneticPr fontId="2"/>
  </si>
  <si>
    <t>1315</t>
    <phoneticPr fontId="2"/>
  </si>
  <si>
    <t>秦野市柳町２－５－１</t>
    <rPh sb="0" eb="3">
      <t>ハダノシ</t>
    </rPh>
    <rPh sb="3" eb="5">
      <t>ヤナギチョウ</t>
    </rPh>
    <phoneticPr fontId="2"/>
  </si>
  <si>
    <t>1984</t>
    <phoneticPr fontId="2"/>
  </si>
  <si>
    <t>伊藤</t>
    <rPh sb="0" eb="2">
      <t>イトウ</t>
    </rPh>
    <phoneticPr fontId="2"/>
  </si>
  <si>
    <t>雄介</t>
    <rPh sb="0" eb="2">
      <t>ユウスケ</t>
    </rPh>
    <phoneticPr fontId="2"/>
  </si>
  <si>
    <t>いとう</t>
    <phoneticPr fontId="2"/>
  </si>
  <si>
    <t>ゆうすけ</t>
    <phoneticPr fontId="2"/>
  </si>
  <si>
    <t>なかの</t>
    <phoneticPr fontId="2"/>
  </si>
  <si>
    <t>かつし</t>
    <phoneticPr fontId="2"/>
  </si>
  <si>
    <t>中野</t>
    <rPh sb="0" eb="2">
      <t>ナカノ</t>
    </rPh>
    <phoneticPr fontId="2"/>
  </si>
  <si>
    <t>克司</t>
    <rPh sb="0" eb="2">
      <t>カツシ</t>
    </rPh>
    <phoneticPr fontId="2"/>
  </si>
  <si>
    <t>飯田</t>
    <rPh sb="0" eb="2">
      <t>イイダ</t>
    </rPh>
    <phoneticPr fontId="2"/>
  </si>
  <si>
    <t>いいだ</t>
    <phoneticPr fontId="2"/>
  </si>
  <si>
    <t>わかな</t>
    <phoneticPr fontId="2"/>
  </si>
  <si>
    <t>若菜</t>
    <rPh sb="0" eb="2">
      <t>ワカナ</t>
    </rPh>
    <phoneticPr fontId="2"/>
  </si>
  <si>
    <t>林</t>
    <rPh sb="0" eb="1">
      <t>ハヤシ</t>
    </rPh>
    <phoneticPr fontId="2"/>
  </si>
  <si>
    <t>瑠瑚</t>
    <rPh sb="0" eb="1">
      <t>ル</t>
    </rPh>
    <rPh sb="1" eb="2">
      <t>コ</t>
    </rPh>
    <phoneticPr fontId="2"/>
  </si>
  <si>
    <t>水島</t>
    <rPh sb="0" eb="2">
      <t>ミズシマ</t>
    </rPh>
    <phoneticPr fontId="2"/>
  </si>
  <si>
    <t>琉月</t>
    <rPh sb="0" eb="1">
      <t>リュウ</t>
    </rPh>
    <rPh sb="1" eb="2">
      <t>ゲツ</t>
    </rPh>
    <phoneticPr fontId="2"/>
  </si>
  <si>
    <t>野谷</t>
    <rPh sb="0" eb="2">
      <t>ノヤ</t>
    </rPh>
    <phoneticPr fontId="2"/>
  </si>
  <si>
    <t>春菜</t>
    <rPh sb="0" eb="1">
      <t>ハル</t>
    </rPh>
    <rPh sb="1" eb="2">
      <t>ナ</t>
    </rPh>
    <phoneticPr fontId="2"/>
  </si>
  <si>
    <t>小川</t>
    <rPh sb="0" eb="2">
      <t>オガワ</t>
    </rPh>
    <phoneticPr fontId="2"/>
  </si>
  <si>
    <t>夢花</t>
    <rPh sb="0" eb="1">
      <t>ユメ</t>
    </rPh>
    <rPh sb="1" eb="2">
      <t>カ</t>
    </rPh>
    <phoneticPr fontId="2"/>
  </si>
  <si>
    <t>岡本</t>
    <rPh sb="0" eb="2">
      <t>オカモト</t>
    </rPh>
    <phoneticPr fontId="2"/>
  </si>
  <si>
    <t>海桜</t>
    <rPh sb="0" eb="1">
      <t>ウミ</t>
    </rPh>
    <rPh sb="1" eb="2">
      <t>サクラ</t>
    </rPh>
    <phoneticPr fontId="2"/>
  </si>
  <si>
    <t>渡辺</t>
    <rPh sb="0" eb="2">
      <t>ワタナベ</t>
    </rPh>
    <phoneticPr fontId="2"/>
  </si>
  <si>
    <t>葵琉</t>
    <rPh sb="0" eb="1">
      <t>アオイ</t>
    </rPh>
    <rPh sb="1" eb="2">
      <t>リュウ</t>
    </rPh>
    <phoneticPr fontId="2"/>
  </si>
  <si>
    <t>設楽</t>
    <rPh sb="0" eb="2">
      <t>シタラ</t>
    </rPh>
    <phoneticPr fontId="2"/>
  </si>
  <si>
    <t>莉々子</t>
    <rPh sb="0" eb="3">
      <t>リリコ</t>
    </rPh>
    <phoneticPr fontId="2"/>
  </si>
  <si>
    <t>橋本</t>
    <rPh sb="0" eb="2">
      <t>ハシモト</t>
    </rPh>
    <phoneticPr fontId="2"/>
  </si>
  <si>
    <t>雛乃</t>
    <rPh sb="0" eb="1">
      <t>ヒナ</t>
    </rPh>
    <rPh sb="1" eb="2">
      <t>ノ</t>
    </rPh>
    <phoneticPr fontId="2"/>
  </si>
  <si>
    <t>はやし</t>
    <phoneticPr fontId="2"/>
  </si>
  <si>
    <t>るこ</t>
    <phoneticPr fontId="2"/>
  </si>
  <si>
    <t>みずしま</t>
    <phoneticPr fontId="2"/>
  </si>
  <si>
    <t>るな</t>
    <phoneticPr fontId="2"/>
  </si>
  <si>
    <t>のや</t>
    <phoneticPr fontId="2"/>
  </si>
  <si>
    <t>はるな</t>
    <phoneticPr fontId="2"/>
  </si>
  <si>
    <t>おがわ</t>
    <phoneticPr fontId="2"/>
  </si>
  <si>
    <t>ゆめか</t>
    <phoneticPr fontId="2"/>
  </si>
  <si>
    <t>おかもと</t>
    <phoneticPr fontId="2"/>
  </si>
  <si>
    <t>みお</t>
    <phoneticPr fontId="2"/>
  </si>
  <si>
    <t>わたなべ</t>
    <phoneticPr fontId="2"/>
  </si>
  <si>
    <t>あいる</t>
    <phoneticPr fontId="2"/>
  </si>
  <si>
    <t>したら</t>
    <phoneticPr fontId="2"/>
  </si>
  <si>
    <t>りりこ</t>
    <phoneticPr fontId="2"/>
  </si>
  <si>
    <t>はしもと</t>
    <phoneticPr fontId="2"/>
  </si>
  <si>
    <t>ひなの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</si>
</sst>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24" zoomScale="70" zoomScaleNormal="100" zoomScaleSheetLayoutView="70" workbookViewId="0">
      <selection activeCell="AW46" sqref="AW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8" zoomScaleNormal="100" zoomScaleSheetLayoutView="100" workbookViewId="0">
      <selection activeCell="AL24" sqref="AL24:AM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6119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中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秦野市立西中学校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692</v>
      </c>
      <c r="W12" s="152"/>
      <c r="X12" s="152"/>
      <c r="Y12" s="152"/>
      <c r="Z12" s="152"/>
      <c r="AA12" s="152"/>
      <c r="AB12" s="153" t="s">
        <v>693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697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1</v>
      </c>
      <c r="Q20" s="199"/>
      <c r="R20" s="204">
        <v>150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726</v>
      </c>
      <c r="AA20" s="202"/>
      <c r="AB20" s="202"/>
      <c r="AC20" s="202"/>
      <c r="AD20" s="202"/>
      <c r="AE20" s="202" t="s">
        <v>727</v>
      </c>
      <c r="AF20" s="202"/>
      <c r="AG20" s="202"/>
      <c r="AH20" s="202"/>
      <c r="AI20" s="203"/>
      <c r="AJ20" s="199">
        <v>1</v>
      </c>
      <c r="AK20" s="199"/>
      <c r="AL20" s="204">
        <v>146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696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710</v>
      </c>
      <c r="AA21" s="217"/>
      <c r="AB21" s="217"/>
      <c r="AC21" s="217"/>
      <c r="AD21" s="217"/>
      <c r="AE21" s="217" t="s">
        <v>711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716</v>
      </c>
      <c r="G22" s="170"/>
      <c r="H22" s="170"/>
      <c r="I22" s="170"/>
      <c r="J22" s="170"/>
      <c r="K22" s="170" t="s">
        <v>717</v>
      </c>
      <c r="L22" s="170"/>
      <c r="M22" s="170"/>
      <c r="N22" s="170"/>
      <c r="O22" s="171"/>
      <c r="P22" s="211">
        <v>1</v>
      </c>
      <c r="Q22" s="211"/>
      <c r="R22" s="213">
        <v>159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728</v>
      </c>
      <c r="AA22" s="170"/>
      <c r="AB22" s="170"/>
      <c r="AC22" s="170"/>
      <c r="AD22" s="170"/>
      <c r="AE22" s="170" t="s">
        <v>729</v>
      </c>
      <c r="AF22" s="170"/>
      <c r="AG22" s="170"/>
      <c r="AH22" s="170"/>
      <c r="AI22" s="171"/>
      <c r="AJ22" s="211">
        <v>1</v>
      </c>
      <c r="AK22" s="211"/>
      <c r="AL22" s="213">
        <v>159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701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712</v>
      </c>
      <c r="AA23" s="224"/>
      <c r="AB23" s="224"/>
      <c r="AC23" s="224"/>
      <c r="AD23" s="224"/>
      <c r="AE23" s="224" t="s">
        <v>713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718</v>
      </c>
      <c r="G24" s="170"/>
      <c r="H24" s="170"/>
      <c r="I24" s="170"/>
      <c r="J24" s="170"/>
      <c r="K24" s="170" t="s">
        <v>719</v>
      </c>
      <c r="L24" s="170"/>
      <c r="M24" s="170"/>
      <c r="N24" s="170"/>
      <c r="O24" s="171"/>
      <c r="P24" s="211">
        <v>1</v>
      </c>
      <c r="Q24" s="211"/>
      <c r="R24" s="213">
        <v>164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730</v>
      </c>
      <c r="AA24" s="170"/>
      <c r="AB24" s="170"/>
      <c r="AC24" s="170"/>
      <c r="AD24" s="170"/>
      <c r="AE24" s="170" t="s">
        <v>731</v>
      </c>
      <c r="AF24" s="170"/>
      <c r="AG24" s="170"/>
      <c r="AH24" s="170"/>
      <c r="AI24" s="171"/>
      <c r="AJ24" s="211">
        <v>1</v>
      </c>
      <c r="AK24" s="211"/>
      <c r="AL24" s="213">
        <v>159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702</v>
      </c>
      <c r="G25" s="224"/>
      <c r="H25" s="224"/>
      <c r="I25" s="224"/>
      <c r="J25" s="224"/>
      <c r="K25" s="224" t="s">
        <v>703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714</v>
      </c>
      <c r="AA25" s="224"/>
      <c r="AB25" s="224"/>
      <c r="AC25" s="224"/>
      <c r="AD25" s="224"/>
      <c r="AE25" s="224" t="s">
        <v>715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720</v>
      </c>
      <c r="G26" s="170"/>
      <c r="H26" s="170"/>
      <c r="I26" s="170"/>
      <c r="J26" s="170"/>
      <c r="K26" s="170" t="s">
        <v>721</v>
      </c>
      <c r="L26" s="170"/>
      <c r="M26" s="170"/>
      <c r="N26" s="170"/>
      <c r="O26" s="171"/>
      <c r="P26" s="211">
        <v>1</v>
      </c>
      <c r="Q26" s="211"/>
      <c r="R26" s="213">
        <v>150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704</v>
      </c>
      <c r="G27" s="224"/>
      <c r="H27" s="224"/>
      <c r="I27" s="224"/>
      <c r="J27" s="224"/>
      <c r="K27" s="224" t="s">
        <v>705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722</v>
      </c>
      <c r="G28" s="170"/>
      <c r="H28" s="170"/>
      <c r="I28" s="170"/>
      <c r="J28" s="170"/>
      <c r="K28" s="170" t="s">
        <v>723</v>
      </c>
      <c r="L28" s="170"/>
      <c r="M28" s="170"/>
      <c r="N28" s="170"/>
      <c r="O28" s="171"/>
      <c r="P28" s="211">
        <v>1</v>
      </c>
      <c r="Q28" s="211"/>
      <c r="R28" s="213">
        <v>151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706</v>
      </c>
      <c r="G29" s="224"/>
      <c r="H29" s="224"/>
      <c r="I29" s="224"/>
      <c r="J29" s="224"/>
      <c r="K29" s="224" t="s">
        <v>707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724</v>
      </c>
      <c r="G30" s="170"/>
      <c r="H30" s="170"/>
      <c r="I30" s="170"/>
      <c r="J30" s="170"/>
      <c r="K30" s="170" t="s">
        <v>725</v>
      </c>
      <c r="L30" s="170"/>
      <c r="M30" s="170"/>
      <c r="N30" s="170"/>
      <c r="O30" s="171"/>
      <c r="P30" s="211">
        <v>1</v>
      </c>
      <c r="Q30" s="211"/>
      <c r="R30" s="213">
        <v>167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708</v>
      </c>
      <c r="G31" s="161"/>
      <c r="H31" s="161"/>
      <c r="I31" s="161"/>
      <c r="J31" s="161"/>
      <c r="K31" s="161" t="s">
        <v>709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6119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中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秦野市立西中学校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いとう</v>
      </c>
      <c r="F7" s="346"/>
      <c r="G7" s="346"/>
      <c r="H7" s="346"/>
      <c r="I7" s="346"/>
      <c r="J7" s="346"/>
      <c r="K7" s="346" t="str">
        <f>IF(入力!L12="","",入力!L12)</f>
        <v>ゆうすけ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なかの</v>
      </c>
      <c r="V7" s="167"/>
      <c r="W7" s="167"/>
      <c r="X7" s="167"/>
      <c r="Y7" s="167"/>
      <c r="Z7" s="320"/>
      <c r="AA7" s="303" t="str">
        <f>IF(入力!AB12="","",入力!AB12)</f>
        <v>かつし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伊藤</v>
      </c>
      <c r="F8" s="334"/>
      <c r="G8" s="334"/>
      <c r="H8" s="334"/>
      <c r="I8" s="334"/>
      <c r="J8" s="334"/>
      <c r="K8" s="334" t="str">
        <f>IF(入力!L13="","",入力!L13)</f>
        <v>雄介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中野</v>
      </c>
      <c r="V8" s="337"/>
      <c r="W8" s="337"/>
      <c r="X8" s="337"/>
      <c r="Y8" s="337"/>
      <c r="Z8" s="338"/>
      <c r="AA8" s="339" t="str">
        <f>IF(入力!AB13="","",入力!AB13)</f>
        <v>克司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いいだ</v>
      </c>
      <c r="V9" s="167"/>
      <c r="W9" s="167"/>
      <c r="X9" s="167"/>
      <c r="Y9" s="167"/>
      <c r="Z9" s="320"/>
      <c r="AA9" s="303" t="str">
        <f>IF(入力!AB14="","",入力!AB14)</f>
        <v>わかな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飯田</v>
      </c>
      <c r="V10" s="306"/>
      <c r="W10" s="306"/>
      <c r="X10" s="306"/>
      <c r="Y10" s="306"/>
      <c r="Z10" s="309"/>
      <c r="AA10" s="305" t="str">
        <f>IF(入力!AB15="","",入力!AB15)</f>
        <v>若菜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いいだ</v>
      </c>
      <c r="F15" s="299"/>
      <c r="G15" s="299"/>
      <c r="H15" s="299"/>
      <c r="I15" s="299"/>
      <c r="J15" s="299" t="str">
        <f>IF(入力!K20="","",入力!K20)</f>
        <v>わかな</v>
      </c>
      <c r="K15" s="299"/>
      <c r="L15" s="299"/>
      <c r="M15" s="299"/>
      <c r="N15" s="300"/>
      <c r="O15" s="301">
        <f>IF(入力!P20="","",入力!P20)</f>
        <v>1</v>
      </c>
      <c r="P15" s="301"/>
      <c r="Q15" s="297">
        <f>IF(入力!R20="","",入力!R20)</f>
        <v>150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わたなべ</v>
      </c>
      <c r="Z15" s="299"/>
      <c r="AA15" s="299"/>
      <c r="AB15" s="299"/>
      <c r="AC15" s="299"/>
      <c r="AD15" s="299" t="str">
        <f>IF(入力!AE20="","",入力!AE20)</f>
        <v>あいる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146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飯田</v>
      </c>
      <c r="F16" s="314"/>
      <c r="G16" s="314"/>
      <c r="H16" s="314"/>
      <c r="I16" s="314"/>
      <c r="J16" s="314" t="str">
        <f>IF(入力!K21="","",入力!K21)</f>
        <v>若菜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渡辺</v>
      </c>
      <c r="Z16" s="314"/>
      <c r="AA16" s="314"/>
      <c r="AB16" s="314"/>
      <c r="AC16" s="314"/>
      <c r="AD16" s="314" t="str">
        <f>IF(入力!AE21="","",入力!AE21)</f>
        <v>葵琉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はやし</v>
      </c>
      <c r="F17" s="285"/>
      <c r="G17" s="285"/>
      <c r="H17" s="285"/>
      <c r="I17" s="285"/>
      <c r="J17" s="285" t="str">
        <f>IF(入力!K22="","",入力!K22)</f>
        <v>るこ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159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したら</v>
      </c>
      <c r="Z17" s="285"/>
      <c r="AA17" s="285"/>
      <c r="AB17" s="285"/>
      <c r="AC17" s="285"/>
      <c r="AD17" s="285" t="str">
        <f>IF(入力!AE22="","",入力!AE22)</f>
        <v>りりこ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159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林</v>
      </c>
      <c r="F18" s="278"/>
      <c r="G18" s="278"/>
      <c r="H18" s="278"/>
      <c r="I18" s="278"/>
      <c r="J18" s="278" t="str">
        <f>IF(入力!K23="","",入力!K23)</f>
        <v>瑠瑚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設楽</v>
      </c>
      <c r="Z18" s="278"/>
      <c r="AA18" s="278"/>
      <c r="AB18" s="278"/>
      <c r="AC18" s="278"/>
      <c r="AD18" s="278" t="str">
        <f>IF(入力!AE23="","",入力!AE23)</f>
        <v>莉々子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みずしま</v>
      </c>
      <c r="F19" s="285"/>
      <c r="G19" s="285"/>
      <c r="H19" s="285"/>
      <c r="I19" s="285"/>
      <c r="J19" s="285" t="str">
        <f>IF(入力!K24="","",入力!K24)</f>
        <v>るな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164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はしもと</v>
      </c>
      <c r="Z19" s="285"/>
      <c r="AA19" s="285"/>
      <c r="AB19" s="285"/>
      <c r="AC19" s="285"/>
      <c r="AD19" s="285" t="str">
        <f>IF(入力!AE24="","",入力!AE24)</f>
        <v>ひなの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159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水島</v>
      </c>
      <c r="F20" s="278"/>
      <c r="G20" s="278"/>
      <c r="H20" s="278"/>
      <c r="I20" s="278"/>
      <c r="J20" s="278" t="str">
        <f>IF(入力!K25="","",入力!K25)</f>
        <v>琉月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橋本</v>
      </c>
      <c r="Z20" s="278"/>
      <c r="AA20" s="278"/>
      <c r="AB20" s="278"/>
      <c r="AC20" s="278"/>
      <c r="AD20" s="278" t="str">
        <f>IF(入力!AE25="","",入力!AE25)</f>
        <v>雛乃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のや</v>
      </c>
      <c r="F21" s="285"/>
      <c r="G21" s="285"/>
      <c r="H21" s="285"/>
      <c r="I21" s="285"/>
      <c r="J21" s="285" t="str">
        <f>IF(入力!K26="","",入力!K26)</f>
        <v>はるな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150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野谷</v>
      </c>
      <c r="F22" s="278"/>
      <c r="G22" s="278"/>
      <c r="H22" s="278"/>
      <c r="I22" s="278"/>
      <c r="J22" s="278" t="str">
        <f>IF(入力!K27="","",入力!K27)</f>
        <v>春菜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おがわ</v>
      </c>
      <c r="F23" s="285"/>
      <c r="G23" s="285"/>
      <c r="H23" s="285"/>
      <c r="I23" s="285"/>
      <c r="J23" s="285" t="str">
        <f>IF(入力!K28="","",入力!K28)</f>
        <v>ゆめか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151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小川</v>
      </c>
      <c r="F24" s="278"/>
      <c r="G24" s="278"/>
      <c r="H24" s="278"/>
      <c r="I24" s="278"/>
      <c r="J24" s="278" t="str">
        <f>IF(入力!K29="","",入力!K29)</f>
        <v>夢花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おかもと</v>
      </c>
      <c r="F25" s="285"/>
      <c r="G25" s="285"/>
      <c r="H25" s="285"/>
      <c r="I25" s="285"/>
      <c r="J25" s="285" t="str">
        <f>IF(入力!K30="","",入力!K30)</f>
        <v>みお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167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岡本</v>
      </c>
      <c r="F26" s="291"/>
      <c r="G26" s="291"/>
      <c r="H26" s="291"/>
      <c r="I26" s="291"/>
      <c r="J26" s="291" t="str">
        <f>IF(入力!K31="","",入力!K31)</f>
        <v>海桜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6119</v>
      </c>
      <c r="B7" s="45" t="str">
        <f t="shared" ref="B7:C7" si="0">IF($A$8="","",IF($A$9="",B8,B8&amp;"・"&amp;B9))</f>
        <v>秦野市立西中学校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259</v>
      </c>
      <c r="G7" s="45" t="str">
        <f t="shared" si="1"/>
        <v>1315</v>
      </c>
      <c r="H7" s="45">
        <f t="shared" si="1"/>
        <v>0</v>
      </c>
      <c r="I7" s="45" t="str">
        <f t="shared" si="1"/>
        <v>秦野市柳町２－５－１</v>
      </c>
      <c r="J7" s="45">
        <f t="shared" si="1"/>
        <v>0</v>
      </c>
      <c r="K7" s="45" t="str">
        <f t="shared" si="1"/>
        <v>0463</v>
      </c>
      <c r="L7" s="45" t="str">
        <f t="shared" si="1"/>
        <v>88</v>
      </c>
      <c r="M7" s="45" t="str">
        <f t="shared" si="1"/>
        <v>0022</v>
      </c>
      <c r="N7" s="45" t="str">
        <f t="shared" si="1"/>
        <v>0463</v>
      </c>
      <c r="O7" s="45" t="str">
        <f t="shared" si="1"/>
        <v>88</v>
      </c>
      <c r="P7" s="45" t="str">
        <f t="shared" si="1"/>
        <v>1984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6119</v>
      </c>
      <c r="B8" s="46" t="str">
        <f>IF(入力!$F$3="","",入力!$F$3)</f>
        <v>秦野市立西中学校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259</v>
      </c>
      <c r="G8" s="57" t="str">
        <f>IF(入力!$I$6="","",入力!$I$6)</f>
        <v>1315</v>
      </c>
      <c r="H8" s="46"/>
      <c r="I8" s="46" t="str">
        <f>IF(入力!$L$5="","",入力!$L$5)</f>
        <v>秦野市柳町２－５－１</v>
      </c>
      <c r="J8" s="46"/>
      <c r="K8" s="57" t="str">
        <f>IF(入力!$AB$4="","",入力!$AB$4)</f>
        <v>0463</v>
      </c>
      <c r="L8" s="57" t="str">
        <f>IF(入力!$AG$4="","",入力!$AG$4)</f>
        <v>88</v>
      </c>
      <c r="M8" s="57" t="str">
        <f>IF(入力!$AL$4="","",入力!$AL$4)</f>
        <v>0022</v>
      </c>
      <c r="N8" s="57" t="str">
        <f>IF(入力!$AB$6="","",入力!$AB$6)</f>
        <v>0463</v>
      </c>
      <c r="O8" s="57" t="str">
        <f>IF(入力!$AG$6="","",入力!$AG$6)</f>
        <v>88</v>
      </c>
      <c r="P8" s="57" t="str">
        <f>IF(入力!$AL$6="","",入力!$AL$6)</f>
        <v>1984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0022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伊藤</v>
      </c>
      <c r="D16" s="46" t="str">
        <f>IF(入力!$L$13="","",入力!$L$13)</f>
        <v>雄介</v>
      </c>
      <c r="E16" s="46" t="str">
        <f>IF(入力!$F$12="","",入力!$F$12)</f>
        <v>いとう</v>
      </c>
      <c r="F16" s="46" t="str">
        <f>IF(入力!$L$12="","",入力!$L$12)</f>
        <v>ゆうすけ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中野</v>
      </c>
      <c r="D17" s="46" t="str">
        <f>IF(入力!$AB$13="","",入力!$AB$13)</f>
        <v>克司</v>
      </c>
      <c r="E17" s="46" t="str">
        <f>IF(入力!$V$12="","",入力!$V$12)</f>
        <v>なかの</v>
      </c>
      <c r="F17" s="46" t="str">
        <f>IF(入力!$AB$12="","",入力!$AB$12)</f>
        <v>かつし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飯田</v>
      </c>
      <c r="D24" s="46" t="str">
        <f>IF(入力!$AB$15="","",入力!$AB$15)</f>
        <v>若菜</v>
      </c>
      <c r="E24" s="46" t="str">
        <f>IF(入力!$V$14="","",入力!$V$14)</f>
        <v>いいだ</v>
      </c>
      <c r="F24" s="46" t="str">
        <f>IF(入力!$AB$14="","",入力!$AB$14)</f>
        <v>わかな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飯田</v>
      </c>
      <c r="D53" s="46" t="str">
        <f>IF(OR(L53&lt;&gt;"○",入力!K21=""),"",入力!K21)</f>
        <v>若菜</v>
      </c>
      <c r="E53" s="46" t="str">
        <f>IF(OR(L53&lt;&gt;"○",入力!F20=""),"",入力!F20)</f>
        <v>いいだ</v>
      </c>
      <c r="F53" s="46" t="str">
        <f>IF(OR(L53&lt;&gt;"○",入力!K20=""),"",入力!K20)</f>
        <v>わかな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林</v>
      </c>
      <c r="D54" s="46" t="str">
        <f>IF(OR(L54&lt;&gt;"○",入力!K23=""),"",入力!K23)</f>
        <v>瑠瑚</v>
      </c>
      <c r="E54" s="46" t="str">
        <f>IF(OR(L54&lt;&gt;"○",入力!F22=""),"",入力!F22)</f>
        <v>はやし</v>
      </c>
      <c r="F54" s="46" t="str">
        <f>IF(OR(L54&lt;&gt;"○",入力!K22=""),"",入力!K22)</f>
        <v>るこ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水島</v>
      </c>
      <c r="D55" s="46" t="str">
        <f>IF(OR(L55&lt;&gt;"○",入力!K25=""),"",入力!K25)</f>
        <v>琉月</v>
      </c>
      <c r="E55" s="46" t="str">
        <f>IF(OR(L55&lt;&gt;"○",入力!F24=""),"",入力!F24)</f>
        <v>みずしま</v>
      </c>
      <c r="F55" s="46" t="str">
        <f>IF(OR(L55&lt;&gt;"○",入力!K24=""),"",入力!K24)</f>
        <v>るな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野谷</v>
      </c>
      <c r="D56" s="46" t="str">
        <f>IF(OR(L56&lt;&gt;"○",入力!K27=""),"",入力!K27)</f>
        <v>春菜</v>
      </c>
      <c r="E56" s="46" t="str">
        <f>IF(OR(L56&lt;&gt;"○",入力!F26=""),"",入力!F26)</f>
        <v>のや</v>
      </c>
      <c r="F56" s="46" t="str">
        <f>IF(OR(L56&lt;&gt;"○",入力!K26=""),"",入力!K26)</f>
        <v>はるな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小川</v>
      </c>
      <c r="D57" s="46" t="str">
        <f>IF(OR(L57&lt;&gt;"○",入力!K29=""),"",入力!K29)</f>
        <v>夢花</v>
      </c>
      <c r="E57" s="46" t="str">
        <f>IF(OR(L57&lt;&gt;"○",入力!F28=""),"",入力!F28)</f>
        <v>おがわ</v>
      </c>
      <c r="F57" s="46" t="str">
        <f>IF(OR(L57&lt;&gt;"○",入力!K28=""),"",入力!K28)</f>
        <v>ゆめか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岡本</v>
      </c>
      <c r="D58" s="46" t="str">
        <f>IF(OR(L58&lt;&gt;"○",入力!K31=""),"",入力!K31)</f>
        <v>海桜</v>
      </c>
      <c r="E58" s="46" t="str">
        <f>IF(OR(L58&lt;&gt;"○",入力!F30=""),"",入力!F30)</f>
        <v>おかもと</v>
      </c>
      <c r="F58" s="46" t="str">
        <f>IF(OR(L58&lt;&gt;"○",入力!K30=""),"",入力!K30)</f>
        <v>みお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渡辺</v>
      </c>
      <c r="D59" s="46" t="str">
        <f>IF(OR(L59&lt;&gt;"○",入力!AE21=""),"",入力!AE21)</f>
        <v>葵琉</v>
      </c>
      <c r="E59" s="46" t="str">
        <f>IF(OR(L59&lt;&gt;"○",入力!Z20=""),"",入力!Z20)</f>
        <v>わたなべ</v>
      </c>
      <c r="F59" s="46" t="str">
        <f>IF(OR(L59&lt;&gt;"○",入力!AE20=""),"",入力!AE20)</f>
        <v>あいる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設楽</v>
      </c>
      <c r="D60" s="46" t="str">
        <f>IF(OR(L60&lt;&gt;"○",入力!AE23=""),"",入力!AE23)</f>
        <v>莉々子</v>
      </c>
      <c r="E60" s="46" t="str">
        <f>IF(OR(L60&lt;&gt;"○",入力!Z22=""),"",入力!Z22)</f>
        <v>したら</v>
      </c>
      <c r="F60" s="46" t="str">
        <f>IF(OR(L60&lt;&gt;"○",入力!AE22=""),"",入力!AE22)</f>
        <v>りりこ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橋本</v>
      </c>
      <c r="D61" s="46" t="str">
        <f>IF(OR(L61&lt;&gt;"○",入力!AE25=""),"",入力!AE25)</f>
        <v>雛乃</v>
      </c>
      <c r="E61" s="46" t="str">
        <f>IF(OR(L61&lt;&gt;"○",入力!Z24=""),"",入力!Z24)</f>
        <v>はしもと</v>
      </c>
      <c r="F61" s="46" t="str">
        <f>IF(OR(L61&lt;&gt;"○",入力!AE24=""),"",入力!AE24)</f>
        <v>ひなの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2018-11-11T10:12:09Z</cp:lastPrinted>
  <dcterms:created xsi:type="dcterms:W3CDTF">2006-11-03T01:52:14Z</dcterms:created>
  <dcterms:modified xsi:type="dcterms:W3CDTF">2018-11-13T07:43:28Z</dcterms:modified>
</cp:coreProperties>
</file>