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<sst xmlns="http://schemas.openxmlformats.org/spreadsheetml/2006/main" count="1454" uniqueCount="749">
  <si>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</si>
  <si>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</si>
  <si>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</si>
  <si>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</si>
  <si>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</si>
  <si>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</si>
  <si>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</si>
  <si>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</si>
  <si>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</si>
  <si>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</si>
  <si>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</si>
  <si>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</si>
  <si>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</si>
  <si>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</si>
  <si>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</si>
  <si>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</si>
  <si>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</si>
  <si>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</si>
  <si>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</si>
  <si>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</si>
  <si>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</si>
  <si>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</si>
  <si>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</si>
  <si>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</si>
  <si>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</si>
  <si>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</si>
  <si>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</si>
  <si>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</si>
  <si>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</si>
  <si>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</si>
  <si>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</si>
  <si>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</si>
  <si>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</si>
  <si>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</si>
  <si>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</si>
  <si>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</si>
  <si>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</si>
  <si>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</si>
  <si>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</si>
  <si>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</si>
  <si>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</si>
  <si>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</si>
  <si>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</si>
  <si>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</si>
  <si>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</si>
  <si>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</si>
  <si>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</si>
  <si>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</si>
  <si>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</si>
  <si>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</si>
  <si>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</si>
  <si>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</si>
  <si>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</si>
  <si>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</si>
  <si>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</si>
  <si>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</si>
  <si>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</si>
  <si>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</si>
  <si>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</si>
  <si>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</si>
  <si>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</si>
  <si>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</si>
  <si>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</si>
  <si>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</si>
  <si>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</si>
  <si>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</si>
  <si>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</si>
  <si>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</si>
  <si>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</si>
  <si>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</si>
  <si>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</si>
  <si>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</si>
  <si>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</si>
  <si>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</si>
  <si>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</si>
  <si>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</si>
  <si>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</si>
  <si>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</si>
  <si>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</si>
  <si>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</si>
  <si>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</si>
  <si>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</si>
  <si>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</si>
  <si>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</si>
  <si>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</si>
  <si>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</si>
  <si>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</si>
  <si>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</si>
  <si>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</si>
  <si>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</si>
  <si>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</si>
  <si>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</si>
  <si>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</si>
  <si>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</si>
  <si>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</si>
  <si>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</si>
  <si>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</si>
  <si>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</si>
  <si>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</si>
  <si>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</si>
  <si>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</si>
  <si>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</si>
  <si>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</si>
  <si>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</si>
  <si>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</si>
  <si>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</si>
  <si>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</si>
  <si>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</si>
  <si>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</si>
  <si>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</si>
  <si>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</si>
  <si>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</si>
  <si>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</si>
  <si>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</si>
  <si>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</si>
  <si>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</si>
  <si>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</si>
  <si>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</si>
  <si>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</si>
  <si>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</si>
  <si>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</si>
  <si>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</si>
  <si>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</si>
  <si>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</si>
  <si>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</si>
  <si>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</si>
  <si>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</si>
  <si>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</si>
  <si>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</si>
  <si>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</si>
  <si>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</si>
  <si>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</si>
  <si>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</si>
  <si>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</si>
  <si>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</si>
  <si>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</si>
  <si>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</si>
  <si>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</si>
  <si>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</si>
  <si>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</si>
  <si>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</si>
  <si>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</si>
  <si>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</si>
  <si>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</si>
  <si>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</si>
  <si>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</si>
  <si>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</si>
  <si>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</si>
  <si>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</si>
  <si>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</si>
  <si>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</si>
  <si>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</si>
  <si>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</si>
  <si>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</si>
  <si>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</si>
  <si>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</si>
  <si>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</si>
  <si>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</si>
  <si>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</si>
  <si>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</si>
  <si>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</si>
  <si>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</si>
  <si>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</si>
  <si>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</si>
  <si>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</si>
  <si>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</si>
  <si>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</si>
  <si>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</si>
  <si>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</si>
  <si>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</si>
  <si>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</si>
  <si>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</si>
  <si>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</si>
  <si>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</si>
  <si>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</si>
  <si>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</si>
  <si>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</si>
  <si>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</si>
  <si>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</si>
  <si>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</si>
  <si>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</si>
  <si>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</si>
  <si>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</si>
  <si>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</si>
  <si>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</si>
  <si>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</si>
  <si>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</si>
  <si>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</si>
  <si>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</si>
  <si>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</si>
  <si>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</si>
  <si>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</si>
  <si>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</si>
  <si>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</si>
  <si>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</si>
  <si>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</si>
  <si>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</si>
  <si>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</si>
  <si>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</si>
  <si>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</si>
  <si>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</si>
  <si>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</si>
  <si>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</si>
  <si>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</si>
  <si>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</si>
  <si>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</si>
  <si>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</si>
  <si>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</si>
  <si>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</si>
  <si>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</si>
  <si>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</si>
  <si>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</si>
  <si>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</si>
  <si>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</si>
  <si>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</si>
  <si>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</si>
  <si>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</si>
  <si>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</si>
  <si>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</si>
  <si>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</si>
  <si>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</si>
  <si>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</si>
  <si>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</si>
  <si>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</si>
  <si>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</si>
  <si>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</si>
  <si>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</si>
  <si>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</si>
  <si>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</si>
  <si>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</si>
  <si>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</si>
  <si>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</si>
  <si>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</si>
  <si>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</si>
  <si>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</si>
  <si>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</si>
  <si>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</si>
  <si>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</si>
  <si>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</si>
  <si>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</si>
  <si>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</si>
  <si>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</si>
  <si>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</si>
  <si>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</si>
  <si>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</si>
  <si>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</si>
  <si>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</si>
  <si>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</si>
  <si>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</si>
  <si>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</si>
  <si>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</si>
  <si>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</si>
  <si>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</si>
  <si>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</si>
  <si>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</si>
  <si>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</si>
  <si>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</si>
  <si>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</si>
  <si>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</si>
  <si>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</si>
  <si>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</si>
  <si>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</si>
  <si>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</si>
  <si>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</si>
  <si>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</si>
  <si>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</si>
  <si>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</si>
  <si>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</si>
  <si>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</si>
  <si>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</si>
  <si>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</si>
  <si>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</si>
  <si>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</si>
  <si>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</si>
  <si>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</si>
  <si>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</si>
  <si>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</si>
  <si>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</si>
  <si>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</si>
  <si>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</si>
  <si>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</si>
  <si>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</si>
  <si>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</si>
  <si>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</si>
  <si>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</si>
  <si>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</si>
  <si>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</si>
  <si>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</si>
  <si>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</si>
  <si>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</si>
  <si>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</si>
  <si>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</si>
  <si>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</si>
  <si>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</si>
  <si>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</si>
  <si>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</si>
  <si>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</si>
  <si>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</si>
  <si>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</si>
  <si>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</si>
  <si>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</si>
  <si>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</si>
  <si>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</si>
  <si>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</si>
  <si>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</si>
  <si>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</si>
  <si>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</si>
  <si>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</si>
  <si>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</si>
  <si>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</si>
  <si>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</si>
  <si>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</si>
  <si>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</si>
  <si>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</si>
  <si>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</si>
  <si>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</si>
  <si>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</si>
  <si>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</si>
  <si>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</si>
  <si>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</si>
  <si>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</si>
  <si>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</si>
  <si>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</si>
  <si>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</si>
  <si>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</si>
  <si>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</si>
  <si>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</si>
  <si>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</si>
  <si>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</si>
  <si>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</si>
  <si>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</si>
  <si>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</si>
  <si>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</si>
  <si>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</si>
  <si>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</si>
  <si>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</si>
  <si>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</si>
  <si>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</si>
  <si>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</si>
  <si>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</si>
  <si>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</si>
  <si>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</si>
  <si>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</si>
  <si>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</si>
  <si>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</si>
  <si>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</si>
  <si>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</si>
  <si>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</si>
  <si>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</si>
  <si>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</si>
  <si>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</si>
  <si>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</si>
  <si>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</si>
  <si>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</si>
  <si>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</si>
  <si>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</si>
  <si>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</si>
  <si>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</si>
  <si>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</si>
  <si>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</si>
  <si>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</si>
  <si>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</si>
  <si>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</si>
  <si>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</si>
  <si>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</si>
  <si>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</si>
  <si>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</si>
  <si>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</si>
  <si>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</si>
  <si>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</si>
  <si>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</si>
  <si>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</si>
  <si>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</si>
  <si>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</si>
  <si>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</si>
  <si>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</si>
  <si>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</si>
  <si>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</si>
  <si>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</si>
  <si>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</si>
  <si>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</si>
  <si>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</si>
  <si>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</si>
  <si>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</si>
  <si>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</si>
  <si>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</si>
  <si>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</si>
  <si>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</si>
  <si>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</si>
  <si>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</si>
  <si>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</si>
  <si>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</si>
  <si>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</si>
  <si>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</si>
  <si>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</si>
  <si>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</si>
  <si>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</si>
  <si>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</si>
  <si>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</si>
  <si>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</si>
  <si>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</si>
  <si>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</si>
  <si>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</si>
  <si>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</si>
  <si>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</si>
  <si>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</si>
  <si>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</si>
  <si>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</si>
  <si>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</si>
  <si>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</si>
  <si>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</si>
  <si>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</si>
  <si>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</si>
  <si>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</si>
  <si>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</si>
  <si>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</si>
  <si>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</si>
  <si>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</si>
  <si>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</si>
  <si>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</si>
  <si>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</si>
  <si>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</si>
  <si>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</si>
  <si>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</si>
  <si>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</si>
  <si>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</si>
  <si>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</si>
  <si>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</si>
  <si>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</si>
  <si>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</si>
  <si>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</si>
  <si>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</si>
  <si>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</si>
  <si>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</si>
  <si>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</si>
  <si>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</si>
  <si>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</si>
  <si>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</si>
  <si>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</si>
  <si>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</si>
  <si>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</si>
  <si>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</si>
  <si>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</si>
  <si>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</si>
  <si>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</si>
  <si>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</si>
  <si>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</si>
  <si>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</si>
  <si>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</si>
  <si>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</si>
  <si>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</si>
  <si>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</si>
  <si>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</si>
  <si>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</si>
  <si>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</si>
  <si>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</si>
  <si>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</si>
  <si>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</si>
  <si>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</si>
  <si>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</si>
  <si>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</si>
  <si>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</si>
  <si>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</si>
  <si>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</si>
  <si>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</si>
  <si>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</si>
  <si>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</si>
  <si>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</si>
  <si>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</si>
  <si>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</si>
  <si>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</si>
  <si>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</si>
  <si>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</si>
  <si>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</si>
  <si>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</si>
  <si>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</si>
  <si>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</si>
  <si>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</si>
  <si>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</si>
  <si>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</si>
  <si>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</si>
  <si>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</si>
  <si>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</si>
  <si>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</si>
  <si>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</si>
  <si>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</si>
  <si>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</si>
  <si>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</si>
  <si>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</si>
  <si>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</si>
  <si>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</si>
  <si>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</si>
  <si>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</si>
  <si>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</si>
  <si>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</si>
  <si>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</si>
  <si>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</si>
  <si>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</si>
  <si>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</si>
  <si>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</si>
  <si>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</si>
  <si>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</si>
  <si>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</si>
  <si>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</si>
  <si>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</si>
  <si>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</si>
  <si>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</si>
  <si>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</si>
  <si>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</si>
  <si>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</si>
  <si>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</si>
  <si>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</si>
  <si>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</si>
  <si>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</si>
  <si>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</si>
  <si>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</si>
  <si>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</si>
  <si>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</si>
  <si>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</si>
  <si>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</si>
  <si>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</si>
  <si>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</si>
  <si>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</si>
  <si>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</si>
  <si>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</si>
  <si>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</si>
  <si>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</si>
  <si>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</si>
  <si>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</si>
  <si>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</si>
  <si>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</si>
  <si>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</si>
  <si>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</si>
  <si>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</si>
  <si>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</si>
  <si>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</si>
  <si>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</si>
  <si>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</si>
  <si>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</si>
  <si>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</si>
  <si>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</si>
  <si>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</si>
  <si>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</si>
  <si>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</si>
  <si>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</si>
  <si>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</si>
  <si>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</si>
  <si>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</si>
  <si>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</si>
  <si>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</si>
  <si>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</si>
  <si>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</si>
  <si>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</si>
  <si>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</si>
  <si>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</si>
  <si>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</si>
  <si>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</si>
  <si>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</si>
  <si>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</si>
  <si>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</si>
  <si>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</si>
  <si>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</si>
  <si>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</si>
  <si>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</si>
  <si>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</si>
  <si>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</si>
  <si>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</si>
  <si>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</si>
  <si>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</si>
  <si>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</si>
  <si>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</si>
  <si>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</si>
  <si>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</si>
  <si>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</si>
  <si>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</si>
  <si>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</si>
  <si>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</si>
  <si>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</si>
  <si>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</si>
  <si>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</si>
  <si>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</si>
  <si>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</si>
  <si>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</si>
  <si>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</si>
  <si>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</si>
  <si>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</si>
  <si>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</si>
  <si>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</si>
  <si>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</si>
  <si>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</si>
  <si>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</si>
  <si>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</si>
  <si>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</si>
  <si>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</si>
  <si>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</si>
  <si>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</si>
  <si>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</si>
  <si>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</si>
  <si>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</si>
  <si>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</si>
  <si>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</si>
  <si>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</si>
  <si>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</si>
  <si>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</si>
  <si>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</si>
  <si>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</si>
  <si>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</si>
  <si>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</si>
  <si>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</si>
  <si>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</si>
  <si>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</si>
  <si>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</si>
  <si>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</si>
  <si>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</si>
  <si>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</si>
  <si>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</si>
  <si>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</si>
  <si>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</si>
  <si>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</si>
  <si>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</si>
  <si>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</si>
  <si>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</si>
  <si>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</si>
  <si>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</si>
  <si>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</si>
  <si>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</si>
  <si>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</si>
  <si>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</si>
  <si>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</si>
  <si>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</si>
  <si>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</si>
  <si>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</si>
  <si>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</si>
  <si>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</si>
  <si>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</si>
  <si>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</si>
  <si>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</si>
  <si>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</si>
  <si>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</si>
  <si>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</si>
  <si>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</si>
  <si>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</si>
  <si>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</si>
  <si>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</si>
  <si>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</si>
  <si>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</si>
  <si>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</si>
  <si>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</si>
  <si>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</si>
  <si>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</si>
  <si>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</si>
  <si>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</si>
  <si>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</si>
  <si>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</si>
  <si>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</si>
  <si>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</si>
  <si>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</si>
  <si>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</si>
  <si>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</si>
  <si>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</si>
  <si>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</si>
  <si>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</si>
  <si>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</si>
  <si>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</si>
  <si>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</si>
  <si>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</si>
  <si>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</si>
  <si>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</si>
  <si>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</si>
  <si>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</si>
  <si>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</si>
  <si>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</si>
  <si>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</si>
  <si>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</si>
  <si>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</si>
  <si>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</si>
  <si>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</si>
  <si>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</si>
  <si>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</si>
  <si>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</si>
  <si>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</si>
  <si>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2240</t>
    <phoneticPr fontId="2"/>
  </si>
  <si>
    <t>037</t>
    <phoneticPr fontId="2"/>
  </si>
  <si>
    <t>神奈川県横浜市都筑区茅ケ崎南一丁目１０番１号</t>
    <rPh sb="0" eb="4">
      <t>カナガワケン</t>
    </rPh>
    <rPh sb="4" eb="7">
      <t>ヨコハマシ</t>
    </rPh>
    <rPh sb="7" eb="10">
      <t>ツヅキク</t>
    </rPh>
    <rPh sb="10" eb="13">
      <t>チガサキ</t>
    </rPh>
    <rPh sb="13" eb="14">
      <t>ミナミ</t>
    </rPh>
    <rPh sb="14" eb="17">
      <t>イッチョウメ</t>
    </rPh>
    <rPh sb="19" eb="20">
      <t>バン</t>
    </rPh>
    <rPh sb="21" eb="22">
      <t>ゴウ</t>
    </rPh>
    <phoneticPr fontId="2"/>
  </si>
  <si>
    <t>045</t>
    <phoneticPr fontId="2"/>
  </si>
  <si>
    <t>941</t>
    <phoneticPr fontId="2"/>
  </si>
  <si>
    <t>0601</t>
    <phoneticPr fontId="2"/>
  </si>
  <si>
    <t>942</t>
    <phoneticPr fontId="2"/>
  </si>
  <si>
    <t>9216</t>
    <phoneticPr fontId="2"/>
  </si>
  <si>
    <t>斎藤</t>
    <rPh sb="0" eb="2">
      <t>サイトウ</t>
    </rPh>
    <phoneticPr fontId="2"/>
  </si>
  <si>
    <t>篤</t>
    <rPh sb="0" eb="1">
      <t>アツシ</t>
    </rPh>
    <phoneticPr fontId="2"/>
  </si>
  <si>
    <t>谷澤</t>
    <rPh sb="0" eb="2">
      <t>タニザワ</t>
    </rPh>
    <phoneticPr fontId="2"/>
  </si>
  <si>
    <t>直人</t>
    <rPh sb="0" eb="2">
      <t>ナオト</t>
    </rPh>
    <phoneticPr fontId="2"/>
  </si>
  <si>
    <t>さいとう</t>
    <phoneticPr fontId="2"/>
  </si>
  <si>
    <t>あつし</t>
    <phoneticPr fontId="2"/>
  </si>
  <si>
    <t>たにざわ</t>
    <phoneticPr fontId="2"/>
  </si>
  <si>
    <t>なおと</t>
    <phoneticPr fontId="2"/>
  </si>
  <si>
    <t>須藤</t>
    <rPh sb="0" eb="2">
      <t>スドウ</t>
    </rPh>
    <phoneticPr fontId="2"/>
  </si>
  <si>
    <t>聖</t>
    <rPh sb="0" eb="1">
      <t>ヒジリ</t>
    </rPh>
    <phoneticPr fontId="2"/>
  </si>
  <si>
    <t>すどう</t>
    <phoneticPr fontId="2"/>
  </si>
  <si>
    <t>しょう</t>
    <phoneticPr fontId="2"/>
  </si>
  <si>
    <t>こばやし</t>
    <phoneticPr fontId="2"/>
  </si>
  <si>
    <t>小林</t>
    <rPh sb="0" eb="2">
      <t>コバヤシ</t>
    </rPh>
    <phoneticPr fontId="2"/>
  </si>
  <si>
    <t>ゆうた</t>
    <phoneticPr fontId="2"/>
  </si>
  <si>
    <t>勇太</t>
    <rPh sb="0" eb="2">
      <t>ユウタ</t>
    </rPh>
    <phoneticPr fontId="2"/>
  </si>
  <si>
    <t>山田</t>
    <rPh sb="0" eb="2">
      <t>ヤマダ</t>
    </rPh>
    <phoneticPr fontId="2"/>
  </si>
  <si>
    <t>やまだ</t>
    <phoneticPr fontId="2"/>
  </si>
  <si>
    <t>いっさ</t>
    <phoneticPr fontId="2"/>
  </si>
  <si>
    <t>一颯</t>
    <rPh sb="0" eb="2">
      <t>イッサ</t>
    </rPh>
    <phoneticPr fontId="2"/>
  </si>
  <si>
    <t>飯田</t>
    <rPh sb="0" eb="2">
      <t>イイダ</t>
    </rPh>
    <phoneticPr fontId="2"/>
  </si>
  <si>
    <t>勇希</t>
    <rPh sb="0" eb="2">
      <t>ユウキ</t>
    </rPh>
    <phoneticPr fontId="2"/>
  </si>
  <si>
    <t>いいだ</t>
    <phoneticPr fontId="2"/>
  </si>
  <si>
    <t>ゆうき</t>
    <phoneticPr fontId="2"/>
  </si>
  <si>
    <t>菅野</t>
    <rPh sb="0" eb="2">
      <t>スガノ</t>
    </rPh>
    <phoneticPr fontId="2"/>
  </si>
  <si>
    <t>すがの</t>
    <phoneticPr fontId="2"/>
  </si>
  <si>
    <t>陵汰</t>
    <rPh sb="0" eb="1">
      <t>リョウ</t>
    </rPh>
    <rPh sb="1" eb="2">
      <t>タ</t>
    </rPh>
    <phoneticPr fontId="2"/>
  </si>
  <si>
    <t>りょうた</t>
    <phoneticPr fontId="2"/>
  </si>
  <si>
    <t>こんだ</t>
    <phoneticPr fontId="2"/>
  </si>
  <si>
    <t>今田</t>
    <rPh sb="0" eb="2">
      <t>イマダ</t>
    </rPh>
    <phoneticPr fontId="2"/>
  </si>
  <si>
    <t>ひろき</t>
    <phoneticPr fontId="2"/>
  </si>
  <si>
    <t>拓希</t>
    <rPh sb="0" eb="1">
      <t>ヒラク</t>
    </rPh>
    <rPh sb="1" eb="2">
      <t>キ</t>
    </rPh>
    <phoneticPr fontId="2"/>
  </si>
  <si>
    <t>ふくしま</t>
    <phoneticPr fontId="2"/>
  </si>
  <si>
    <t>福島</t>
    <rPh sb="0" eb="2">
      <t>フクシマ</t>
    </rPh>
    <phoneticPr fontId="2"/>
  </si>
  <si>
    <t>こういちろう</t>
    <phoneticPr fontId="2"/>
  </si>
  <si>
    <t>光一郎</t>
    <rPh sb="0" eb="3">
      <t>コウイチロウ</t>
    </rPh>
    <phoneticPr fontId="2"/>
  </si>
  <si>
    <t>星</t>
    <rPh sb="0" eb="1">
      <t>ホシ</t>
    </rPh>
    <phoneticPr fontId="2"/>
  </si>
  <si>
    <t>ほし</t>
    <phoneticPr fontId="2"/>
  </si>
  <si>
    <t>としみつ</t>
    <phoneticPr fontId="2"/>
  </si>
  <si>
    <t>俊光</t>
    <rPh sb="0" eb="2">
      <t>トシミツ</t>
    </rPh>
    <phoneticPr fontId="2"/>
  </si>
  <si>
    <t>黒澤</t>
    <rPh sb="0" eb="2">
      <t>クロサワ</t>
    </rPh>
    <phoneticPr fontId="2"/>
  </si>
  <si>
    <t>優斗</t>
    <rPh sb="0" eb="1">
      <t>ユウ</t>
    </rPh>
    <rPh sb="1" eb="2">
      <t>ト</t>
    </rPh>
    <phoneticPr fontId="2"/>
  </si>
  <si>
    <t>くろさわ</t>
    <phoneticPr fontId="2"/>
  </si>
  <si>
    <t>まさと</t>
    <phoneticPr fontId="2"/>
  </si>
  <si>
    <t>ながの</t>
    <phoneticPr fontId="2"/>
  </si>
  <si>
    <t>永野</t>
    <rPh sb="0" eb="2">
      <t>ナガノ</t>
    </rPh>
    <phoneticPr fontId="2"/>
  </si>
  <si>
    <t>ひろと</t>
    <phoneticPr fontId="2"/>
  </si>
  <si>
    <t>寛人</t>
    <rPh sb="0" eb="2">
      <t>ヒロト</t>
    </rPh>
    <phoneticPr fontId="2"/>
  </si>
  <si>
    <t>竹内</t>
    <rPh sb="0" eb="2">
      <t>タケウチ</t>
    </rPh>
    <phoneticPr fontId="2"/>
  </si>
  <si>
    <t>たけうち</t>
    <phoneticPr fontId="2"/>
  </si>
  <si>
    <t>ゆう</t>
    <phoneticPr fontId="2"/>
  </si>
  <si>
    <t>悠</t>
    <rPh sb="0" eb="1">
      <t>ユウ</t>
    </rPh>
    <phoneticPr fontId="2"/>
  </si>
  <si>
    <t>大島</t>
    <rPh sb="0" eb="2">
      <t>オオシマ</t>
    </rPh>
    <phoneticPr fontId="2"/>
  </si>
  <si>
    <t>おおしま</t>
    <phoneticPr fontId="2"/>
  </si>
  <si>
    <t>ようへい</t>
    <phoneticPr fontId="2"/>
  </si>
  <si>
    <t>瑶平</t>
    <rPh sb="0" eb="1">
      <t>ヨウ</t>
    </rPh>
    <rPh sb="1" eb="2">
      <t>ヘイ</t>
    </rPh>
    <phoneticPr fontId="2"/>
  </si>
  <si>
    <t>泉田</t>
    <rPh sb="0" eb="2">
      <t>イズミダ</t>
    </rPh>
    <phoneticPr fontId="2"/>
  </si>
  <si>
    <t>天良</t>
    <rPh sb="0" eb="1">
      <t>テン</t>
    </rPh>
    <rPh sb="1" eb="2">
      <t>ヨ</t>
    </rPh>
    <phoneticPr fontId="2"/>
  </si>
  <si>
    <t>いずみだ</t>
    <phoneticPr fontId="2"/>
  </si>
  <si>
    <t>てら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</si>
</sst>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7" zoomScale="70" zoomScaleNormal="100" zoomScaleSheetLayoutView="70" workbookViewId="0">
      <selection activeCell="G39" sqref="G3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1188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横浜市立茅ケ崎中学校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693</v>
      </c>
      <c r="G12" s="148"/>
      <c r="H12" s="148"/>
      <c r="I12" s="148"/>
      <c r="J12" s="148"/>
      <c r="K12" s="148"/>
      <c r="L12" s="148" t="s">
        <v>694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691</v>
      </c>
      <c r="W13" s="140"/>
      <c r="X13" s="140"/>
      <c r="Y13" s="140"/>
      <c r="Z13" s="140"/>
      <c r="AA13" s="140"/>
      <c r="AB13" s="141" t="s">
        <v>692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699</v>
      </c>
      <c r="G14" s="170"/>
      <c r="H14" s="170"/>
      <c r="I14" s="170"/>
      <c r="J14" s="170"/>
      <c r="K14" s="170"/>
      <c r="L14" s="170" t="s">
        <v>700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701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698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704</v>
      </c>
      <c r="AC15" s="164"/>
      <c r="AD15" s="164"/>
      <c r="AE15" s="164"/>
      <c r="AF15" s="164"/>
      <c r="AG15" s="164"/>
      <c r="AH15" s="251">
        <v>21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173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726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2</v>
      </c>
      <c r="AK20" s="199"/>
      <c r="AL20" s="204">
        <v>164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706</v>
      </c>
      <c r="G22" s="170"/>
      <c r="H22" s="170"/>
      <c r="I22" s="170"/>
      <c r="J22" s="170"/>
      <c r="K22" s="170" t="s">
        <v>707</v>
      </c>
      <c r="L22" s="170"/>
      <c r="M22" s="170"/>
      <c r="N22" s="170"/>
      <c r="O22" s="171"/>
      <c r="P22" s="211">
        <v>2</v>
      </c>
      <c r="Q22" s="211"/>
      <c r="R22" s="213">
        <v>177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731</v>
      </c>
      <c r="AA22" s="170"/>
      <c r="AB22" s="170"/>
      <c r="AC22" s="170"/>
      <c r="AD22" s="170"/>
      <c r="AE22" s="170" t="s">
        <v>732</v>
      </c>
      <c r="AF22" s="170"/>
      <c r="AG22" s="170"/>
      <c r="AH22" s="170"/>
      <c r="AI22" s="171"/>
      <c r="AJ22" s="211">
        <v>2</v>
      </c>
      <c r="AK22" s="211"/>
      <c r="AL22" s="213">
        <v>163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729</v>
      </c>
      <c r="AA23" s="224"/>
      <c r="AB23" s="224"/>
      <c r="AC23" s="224"/>
      <c r="AD23" s="224"/>
      <c r="AE23" s="224" t="s">
        <v>730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711</v>
      </c>
      <c r="G24" s="170"/>
      <c r="H24" s="170"/>
      <c r="I24" s="170"/>
      <c r="J24" s="170"/>
      <c r="K24" s="170" t="s">
        <v>712</v>
      </c>
      <c r="L24" s="170"/>
      <c r="M24" s="170"/>
      <c r="N24" s="170"/>
      <c r="O24" s="171"/>
      <c r="P24" s="211">
        <v>2</v>
      </c>
      <c r="Q24" s="211"/>
      <c r="R24" s="213">
        <v>178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735</v>
      </c>
      <c r="AF24" s="170"/>
      <c r="AG24" s="170"/>
      <c r="AH24" s="170"/>
      <c r="AI24" s="171"/>
      <c r="AJ24" s="211">
        <v>2</v>
      </c>
      <c r="AK24" s="211"/>
      <c r="AL24" s="213">
        <v>162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734</v>
      </c>
      <c r="AA25" s="224"/>
      <c r="AB25" s="224"/>
      <c r="AC25" s="224"/>
      <c r="AD25" s="224"/>
      <c r="AE25" s="224" t="s">
        <v>736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714</v>
      </c>
      <c r="G26" s="170"/>
      <c r="H26" s="170"/>
      <c r="I26" s="170"/>
      <c r="J26" s="170"/>
      <c r="K26" s="170" t="s">
        <v>716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738</v>
      </c>
      <c r="AA26" s="170"/>
      <c r="AB26" s="170"/>
      <c r="AC26" s="170"/>
      <c r="AD26" s="170"/>
      <c r="AE26" s="170" t="s">
        <v>739</v>
      </c>
      <c r="AF26" s="170"/>
      <c r="AG26" s="170"/>
      <c r="AH26" s="170"/>
      <c r="AI26" s="171"/>
      <c r="AJ26" s="211">
        <v>2</v>
      </c>
      <c r="AK26" s="211"/>
      <c r="AL26" s="213">
        <v>161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737</v>
      </c>
      <c r="AA27" s="224"/>
      <c r="AB27" s="224"/>
      <c r="AC27" s="224"/>
      <c r="AD27" s="224"/>
      <c r="AE27" s="224" t="s">
        <v>740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719</v>
      </c>
      <c r="L28" s="170"/>
      <c r="M28" s="170"/>
      <c r="N28" s="170"/>
      <c r="O28" s="171"/>
      <c r="P28" s="211">
        <v>2</v>
      </c>
      <c r="Q28" s="211"/>
      <c r="R28" s="213">
        <v>166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2</v>
      </c>
      <c r="AK28" s="211"/>
      <c r="AL28" s="213">
        <v>160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718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741</v>
      </c>
      <c r="AA29" s="224"/>
      <c r="AB29" s="224"/>
      <c r="AC29" s="224"/>
      <c r="AD29" s="224"/>
      <c r="AE29" s="224" t="s">
        <v>744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723</v>
      </c>
      <c r="L30" s="170"/>
      <c r="M30" s="170"/>
      <c r="N30" s="170"/>
      <c r="O30" s="171"/>
      <c r="P30" s="211">
        <v>2</v>
      </c>
      <c r="Q30" s="211"/>
      <c r="R30" s="213">
        <v>165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747</v>
      </c>
      <c r="AA30" s="170"/>
      <c r="AB30" s="170"/>
      <c r="AC30" s="170"/>
      <c r="AD30" s="170"/>
      <c r="AE30" s="170" t="s">
        <v>748</v>
      </c>
      <c r="AF30" s="170"/>
      <c r="AG30" s="170"/>
      <c r="AH30" s="170"/>
      <c r="AI30" s="171"/>
      <c r="AJ30" s="211">
        <v>2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722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745</v>
      </c>
      <c r="AA31" s="161"/>
      <c r="AB31" s="161"/>
      <c r="AC31" s="161"/>
      <c r="AD31" s="161"/>
      <c r="AE31" s="161" t="s">
        <v>746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1188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横浜市立茅ケ崎中学校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さいとう</v>
      </c>
      <c r="F7" s="346"/>
      <c r="G7" s="346"/>
      <c r="H7" s="346"/>
      <c r="I7" s="346"/>
      <c r="J7" s="346"/>
      <c r="K7" s="346" t="str">
        <f>IF(入力!L12="","",入力!L12)</f>
        <v>あつし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たにざわ</v>
      </c>
      <c r="V7" s="167"/>
      <c r="W7" s="167"/>
      <c r="X7" s="167"/>
      <c r="Y7" s="167"/>
      <c r="Z7" s="320"/>
      <c r="AA7" s="303" t="str">
        <f>IF(入力!AB12="","",入力!AB12)</f>
        <v>なおと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斎藤</v>
      </c>
      <c r="F8" s="334"/>
      <c r="G8" s="334"/>
      <c r="H8" s="334"/>
      <c r="I8" s="334"/>
      <c r="J8" s="334"/>
      <c r="K8" s="334" t="str">
        <f>IF(入力!L13="","",入力!L13)</f>
        <v>篤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谷澤</v>
      </c>
      <c r="V8" s="337"/>
      <c r="W8" s="337"/>
      <c r="X8" s="337"/>
      <c r="Y8" s="337"/>
      <c r="Z8" s="338"/>
      <c r="AA8" s="339" t="str">
        <f>IF(入力!AB13="","",入力!AB13)</f>
        <v>直人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すどう</v>
      </c>
      <c r="F9" s="167"/>
      <c r="G9" s="167"/>
      <c r="H9" s="167"/>
      <c r="I9" s="167"/>
      <c r="J9" s="320"/>
      <c r="K9" s="303" t="str">
        <f>IF(入力!L14="","",入力!L14)</f>
        <v>しょう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こばやし</v>
      </c>
      <c r="V9" s="167"/>
      <c r="W9" s="167"/>
      <c r="X9" s="167"/>
      <c r="Y9" s="167"/>
      <c r="Z9" s="320"/>
      <c r="AA9" s="303" t="str">
        <f>IF(入力!AB14="","",入力!AB14)</f>
        <v>ゆうた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須藤</v>
      </c>
      <c r="F10" s="306"/>
      <c r="G10" s="306"/>
      <c r="H10" s="306"/>
      <c r="I10" s="306"/>
      <c r="J10" s="309"/>
      <c r="K10" s="305" t="str">
        <f>IF(入力!L15="","",入力!L15)</f>
        <v>聖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小林</v>
      </c>
      <c r="V10" s="306"/>
      <c r="W10" s="306"/>
      <c r="X10" s="306"/>
      <c r="Y10" s="306"/>
      <c r="Z10" s="309"/>
      <c r="AA10" s="305" t="str">
        <f>IF(入力!AB15="","",入力!AB15)</f>
        <v>勇太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こばやし</v>
      </c>
      <c r="F15" s="299"/>
      <c r="G15" s="299"/>
      <c r="H15" s="299"/>
      <c r="I15" s="299"/>
      <c r="J15" s="299" t="str">
        <f>IF(入力!K20="","",入力!K20)</f>
        <v>ゆうた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ほし</v>
      </c>
      <c r="Z15" s="299"/>
      <c r="AA15" s="299"/>
      <c r="AB15" s="299"/>
      <c r="AC15" s="299"/>
      <c r="AD15" s="299" t="str">
        <f>IF(入力!AE20="","",入力!AE20)</f>
        <v>としみつ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164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小林</v>
      </c>
      <c r="F16" s="314"/>
      <c r="G16" s="314"/>
      <c r="H16" s="314"/>
      <c r="I16" s="314"/>
      <c r="J16" s="314" t="str">
        <f>IF(入力!K21="","",入力!K21)</f>
        <v>勇太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星</v>
      </c>
      <c r="Z16" s="314"/>
      <c r="AA16" s="314"/>
      <c r="AB16" s="314"/>
      <c r="AC16" s="314"/>
      <c r="AD16" s="314" t="str">
        <f>IF(入力!AE21="","",入力!AE21)</f>
        <v>俊光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やまだ</v>
      </c>
      <c r="F17" s="285"/>
      <c r="G17" s="285"/>
      <c r="H17" s="285"/>
      <c r="I17" s="285"/>
      <c r="J17" s="285" t="str">
        <f>IF(入力!K22="","",入力!K22)</f>
        <v>いっさ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くろさわ</v>
      </c>
      <c r="Z17" s="285"/>
      <c r="AA17" s="285"/>
      <c r="AB17" s="285"/>
      <c r="AC17" s="285"/>
      <c r="AD17" s="285" t="str">
        <f>IF(入力!AE22="","",入力!AE22)</f>
        <v>まさと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山田</v>
      </c>
      <c r="F18" s="278"/>
      <c r="G18" s="278"/>
      <c r="H18" s="278"/>
      <c r="I18" s="278"/>
      <c r="J18" s="278" t="str">
        <f>IF(入力!K23="","",入力!K23)</f>
        <v>一颯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黒澤</v>
      </c>
      <c r="Z18" s="278"/>
      <c r="AA18" s="278"/>
      <c r="AB18" s="278"/>
      <c r="AC18" s="278"/>
      <c r="AD18" s="278" t="str">
        <f>IF(入力!AE23="","",入力!AE23)</f>
        <v>優斗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いいだ</v>
      </c>
      <c r="F19" s="285"/>
      <c r="G19" s="285"/>
      <c r="H19" s="285"/>
      <c r="I19" s="285"/>
      <c r="J19" s="285" t="str">
        <f>IF(入力!K24="","",入力!K24)</f>
        <v>ゆうき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ながの</v>
      </c>
      <c r="Z19" s="285"/>
      <c r="AA19" s="285"/>
      <c r="AB19" s="285"/>
      <c r="AC19" s="285"/>
      <c r="AD19" s="285" t="str">
        <f>IF(入力!AE24="","",入力!AE24)</f>
        <v>ひろと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162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飯田</v>
      </c>
      <c r="F20" s="278"/>
      <c r="G20" s="278"/>
      <c r="H20" s="278"/>
      <c r="I20" s="278"/>
      <c r="J20" s="278" t="str">
        <f>IF(入力!K25="","",入力!K25)</f>
        <v>勇希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永野</v>
      </c>
      <c r="Z20" s="278"/>
      <c r="AA20" s="278"/>
      <c r="AB20" s="278"/>
      <c r="AC20" s="278"/>
      <c r="AD20" s="278" t="str">
        <f>IF(入力!AE25="","",入力!AE25)</f>
        <v>寛人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すがの</v>
      </c>
      <c r="F21" s="285"/>
      <c r="G21" s="285"/>
      <c r="H21" s="285"/>
      <c r="I21" s="285"/>
      <c r="J21" s="285" t="str">
        <f>IF(入力!K26="","",入力!K26)</f>
        <v>りょうた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たけうち</v>
      </c>
      <c r="Z21" s="285"/>
      <c r="AA21" s="285"/>
      <c r="AB21" s="285"/>
      <c r="AC21" s="285"/>
      <c r="AD21" s="285" t="str">
        <f>IF(入力!AE26="","",入力!AE26)</f>
        <v>ゆう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161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菅野</v>
      </c>
      <c r="F22" s="278"/>
      <c r="G22" s="278"/>
      <c r="H22" s="278"/>
      <c r="I22" s="278"/>
      <c r="J22" s="278" t="str">
        <f>IF(入力!K27="","",入力!K27)</f>
        <v>陵汰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竹内</v>
      </c>
      <c r="Z22" s="278"/>
      <c r="AA22" s="278"/>
      <c r="AB22" s="278"/>
      <c r="AC22" s="278"/>
      <c r="AD22" s="278" t="str">
        <f>IF(入力!AE27="","",入力!AE27)</f>
        <v>悠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こんだ</v>
      </c>
      <c r="F23" s="285"/>
      <c r="G23" s="285"/>
      <c r="H23" s="285"/>
      <c r="I23" s="285"/>
      <c r="J23" s="285" t="str">
        <f>IF(入力!K28="","",入力!K28)</f>
        <v>ひろき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おおしま</v>
      </c>
      <c r="Z23" s="285"/>
      <c r="AA23" s="285"/>
      <c r="AB23" s="285"/>
      <c r="AC23" s="285"/>
      <c r="AD23" s="285" t="str">
        <f>IF(入力!AE28="","",入力!AE28)</f>
        <v>ようへい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今田</v>
      </c>
      <c r="F24" s="278"/>
      <c r="G24" s="278"/>
      <c r="H24" s="278"/>
      <c r="I24" s="278"/>
      <c r="J24" s="278" t="str">
        <f>IF(入力!K29="","",入力!K29)</f>
        <v>拓希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大島</v>
      </c>
      <c r="Z24" s="278"/>
      <c r="AA24" s="278"/>
      <c r="AB24" s="278"/>
      <c r="AC24" s="278"/>
      <c r="AD24" s="278" t="str">
        <f>IF(入力!AE29="","",入力!AE29)</f>
        <v>瑶平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ふくしま</v>
      </c>
      <c r="F25" s="285"/>
      <c r="G25" s="285"/>
      <c r="H25" s="285"/>
      <c r="I25" s="285"/>
      <c r="J25" s="285" t="str">
        <f>IF(入力!K30="","",入力!K30)</f>
        <v>こういちろう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いずみだ</v>
      </c>
      <c r="Z25" s="285"/>
      <c r="AA25" s="285"/>
      <c r="AB25" s="285"/>
      <c r="AC25" s="285"/>
      <c r="AD25" s="285" t="str">
        <f>IF(入力!AE30="","",入力!AE30)</f>
        <v>てら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158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福島</v>
      </c>
      <c r="F26" s="291"/>
      <c r="G26" s="291"/>
      <c r="H26" s="291"/>
      <c r="I26" s="291"/>
      <c r="J26" s="291" t="str">
        <f>IF(入力!K31="","",入力!K31)</f>
        <v>光一郎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泉田</v>
      </c>
      <c r="Z26" s="291"/>
      <c r="AA26" s="291"/>
      <c r="AB26" s="291"/>
      <c r="AC26" s="291"/>
      <c r="AD26" s="291" t="str">
        <f>IF(入力!AE31="","",入力!AE31)</f>
        <v>天良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1188</v>
      </c>
      <c r="B7" s="45" t="str">
        <f t="shared" ref="B7:C7" si="0">IF($A$8="","",IF($A$9="",B8,B8&amp;"・"&amp;B9))</f>
        <v>横浜市立茅ケ崎中学校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2240</v>
      </c>
      <c r="G7" s="45" t="str">
        <f t="shared" si="1"/>
        <v>037</v>
      </c>
      <c r="H7" s="45">
        <f t="shared" si="1"/>
        <v>0</v>
      </c>
      <c r="I7" s="45" t="str">
        <f t="shared" si="1"/>
        <v>神奈川県横浜市都筑区茅ケ崎南一丁目１０番１号</v>
      </c>
      <c r="J7" s="45">
        <f t="shared" si="1"/>
        <v>0</v>
      </c>
      <c r="K7" s="45" t="str">
        <f t="shared" si="1"/>
        <v>045</v>
      </c>
      <c r="L7" s="45" t="str">
        <f t="shared" si="1"/>
        <v>941</v>
      </c>
      <c r="M7" s="45" t="str">
        <f t="shared" si="1"/>
        <v>0601</v>
      </c>
      <c r="N7" s="45" t="str">
        <f t="shared" si="1"/>
        <v>045</v>
      </c>
      <c r="O7" s="45" t="str">
        <f t="shared" si="1"/>
        <v>942</v>
      </c>
      <c r="P7" s="45" t="str">
        <f t="shared" si="1"/>
        <v>9216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1188</v>
      </c>
      <c r="B8" s="46" t="str">
        <f>IF(入力!$F$3="","",入力!$F$3)</f>
        <v>横浜市立茅ケ崎中学校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2240</v>
      </c>
      <c r="G8" s="57" t="str">
        <f>IF(入力!$I$6="","",入力!$I$6)</f>
        <v>037</v>
      </c>
      <c r="H8" s="46"/>
      <c r="I8" s="46" t="str">
        <f>IF(入力!$L$5="","",入力!$L$5)</f>
        <v>神奈川県横浜市都筑区茅ケ崎南一丁目１０番１号</v>
      </c>
      <c r="J8" s="46"/>
      <c r="K8" s="57" t="str">
        <f>IF(入力!$AB$4="","",入力!$AB$4)</f>
        <v>045</v>
      </c>
      <c r="L8" s="57" t="str">
        <f>IF(入力!$AG$4="","",入力!$AG$4)</f>
        <v>941</v>
      </c>
      <c r="M8" s="57" t="str">
        <f>IF(入力!$AL$4="","",入力!$AL$4)</f>
        <v>0601</v>
      </c>
      <c r="N8" s="57" t="str">
        <f>IF(入力!$AB$6="","",入力!$AB$6)</f>
        <v>045</v>
      </c>
      <c r="O8" s="57" t="str">
        <f>IF(入力!$AG$6="","",入力!$AG$6)</f>
        <v>942</v>
      </c>
      <c r="P8" s="57" t="str">
        <f>IF(入力!$AL$6="","",入力!$AL$6)</f>
        <v>9216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0601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斎藤</v>
      </c>
      <c r="D16" s="46" t="str">
        <f>IF(入力!$L$13="","",入力!$L$13)</f>
        <v>篤</v>
      </c>
      <c r="E16" s="46" t="str">
        <f>IF(入力!$F$12="","",入力!$F$12)</f>
        <v>さいとう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谷澤</v>
      </c>
      <c r="D17" s="46" t="str">
        <f>IF(入力!$AB$13="","",入力!$AB$13)</f>
        <v>直人</v>
      </c>
      <c r="E17" s="46" t="str">
        <f>IF(入力!$V$12="","",入力!$V$12)</f>
        <v>たにざわ</v>
      </c>
      <c r="F17" s="46" t="str">
        <f>IF(入力!$AB$12="","",入力!$AB$12)</f>
        <v>なおと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須藤</v>
      </c>
      <c r="D20" s="46" t="str">
        <f>IF(入力!$L$15="","",入力!$L$15)</f>
        <v>聖</v>
      </c>
      <c r="E20" s="46" t="str">
        <f>IF(入力!$F$14="","",入力!$F$14)</f>
        <v>すどう</v>
      </c>
      <c r="F20" s="46" t="str">
        <f>IF(入力!$L$14="","",入力!$L$14)</f>
        <v>しょう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勇太</v>
      </c>
      <c r="E24" s="46" t="str">
        <f>IF(入力!$V$14="","",入力!$V$14)</f>
        <v>こばやし</v>
      </c>
      <c r="F24" s="46" t="str">
        <f>IF(入力!$AB$14="","",入力!$AB$14)</f>
        <v>ゆうた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小林</v>
      </c>
      <c r="D53" s="46" t="str">
        <f>IF(OR(L53&lt;&gt;"○",入力!K21=""),"",入力!K21)</f>
        <v>勇太</v>
      </c>
      <c r="E53" s="46" t="str">
        <f>IF(OR(L53&lt;&gt;"○",入力!F20=""),"",入力!F20)</f>
        <v>こばやし</v>
      </c>
      <c r="F53" s="46" t="str">
        <f>IF(OR(L53&lt;&gt;"○",入力!K20=""),"",入力!K20)</f>
        <v>ゆうた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山田</v>
      </c>
      <c r="D54" s="46" t="str">
        <f>IF(OR(L54&lt;&gt;"○",入力!K23=""),"",入力!K23)</f>
        <v>一颯</v>
      </c>
      <c r="E54" s="46" t="str">
        <f>IF(OR(L54&lt;&gt;"○",入力!F22=""),"",入力!F22)</f>
        <v>やまだ</v>
      </c>
      <c r="F54" s="46" t="str">
        <f>IF(OR(L54&lt;&gt;"○",入力!K22=""),"",入力!K22)</f>
        <v>いっさ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飯田</v>
      </c>
      <c r="D55" s="46" t="str">
        <f>IF(OR(L55&lt;&gt;"○",入力!K25=""),"",入力!K25)</f>
        <v>勇希</v>
      </c>
      <c r="E55" s="46" t="str">
        <f>IF(OR(L55&lt;&gt;"○",入力!F24=""),"",入力!F24)</f>
        <v>いいだ</v>
      </c>
      <c r="F55" s="46" t="str">
        <f>IF(OR(L55&lt;&gt;"○",入力!K24=""),"",入力!K24)</f>
        <v>ゆうき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菅野</v>
      </c>
      <c r="D56" s="46" t="str">
        <f>IF(OR(L56&lt;&gt;"○",入力!K27=""),"",入力!K27)</f>
        <v>陵汰</v>
      </c>
      <c r="E56" s="46" t="str">
        <f>IF(OR(L56&lt;&gt;"○",入力!F26=""),"",入力!F26)</f>
        <v>すがの</v>
      </c>
      <c r="F56" s="46" t="str">
        <f>IF(OR(L56&lt;&gt;"○",入力!K26=""),"",入力!K26)</f>
        <v>りょうた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今田</v>
      </c>
      <c r="D57" s="46" t="str">
        <f>IF(OR(L57&lt;&gt;"○",入力!K29=""),"",入力!K29)</f>
        <v>拓希</v>
      </c>
      <c r="E57" s="46" t="str">
        <f>IF(OR(L57&lt;&gt;"○",入力!F28=""),"",入力!F28)</f>
        <v>こんだ</v>
      </c>
      <c r="F57" s="46" t="str">
        <f>IF(OR(L57&lt;&gt;"○",入力!K28=""),"",入力!K28)</f>
        <v>ひろき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福島</v>
      </c>
      <c r="D58" s="46" t="str">
        <f>IF(OR(L58&lt;&gt;"○",入力!K31=""),"",入力!K31)</f>
        <v>光一郎</v>
      </c>
      <c r="E58" s="46" t="str">
        <f>IF(OR(L58&lt;&gt;"○",入力!F30=""),"",入力!F30)</f>
        <v>ふくしま</v>
      </c>
      <c r="F58" s="46" t="str">
        <f>IF(OR(L58&lt;&gt;"○",入力!K30=""),"",入力!K30)</f>
        <v>こういちろう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星</v>
      </c>
      <c r="D59" s="46" t="str">
        <f>IF(OR(L59&lt;&gt;"○",入力!AE21=""),"",入力!AE21)</f>
        <v>俊光</v>
      </c>
      <c r="E59" s="46" t="str">
        <f>IF(OR(L59&lt;&gt;"○",入力!Z20=""),"",入力!Z20)</f>
        <v>ほし</v>
      </c>
      <c r="F59" s="46" t="str">
        <f>IF(OR(L59&lt;&gt;"○",入力!AE20=""),"",入力!AE20)</f>
        <v>としみつ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黒澤</v>
      </c>
      <c r="D60" s="46" t="str">
        <f>IF(OR(L60&lt;&gt;"○",入力!AE23=""),"",入力!AE23)</f>
        <v>優斗</v>
      </c>
      <c r="E60" s="46" t="str">
        <f>IF(OR(L60&lt;&gt;"○",入力!Z22=""),"",入力!Z22)</f>
        <v>くろさわ</v>
      </c>
      <c r="F60" s="46" t="str">
        <f>IF(OR(L60&lt;&gt;"○",入力!AE22=""),"",入力!AE22)</f>
        <v>まさと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永野</v>
      </c>
      <c r="D61" s="46" t="str">
        <f>IF(OR(L61&lt;&gt;"○",入力!AE25=""),"",入力!AE25)</f>
        <v>寛人</v>
      </c>
      <c r="E61" s="46" t="str">
        <f>IF(OR(L61&lt;&gt;"○",入力!Z24=""),"",入力!Z24)</f>
        <v>ながの</v>
      </c>
      <c r="F61" s="46" t="str">
        <f>IF(OR(L61&lt;&gt;"○",入力!AE24=""),"",入力!AE24)</f>
        <v>ひろと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竹内</v>
      </c>
      <c r="D62" s="46" t="str">
        <f>IF(OR(L62&lt;&gt;"○",入力!AE27=""),"",入力!AE27)</f>
        <v>悠</v>
      </c>
      <c r="E62" s="46" t="str">
        <f>IF(OR(L62&lt;&gt;"○",入力!Z26=""),"",入力!Z26)</f>
        <v>たけうち</v>
      </c>
      <c r="F62" s="46" t="str">
        <f>IF(OR(L62&lt;&gt;"○",入力!AE26=""),"",入力!AE26)</f>
        <v>ゆう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大島</v>
      </c>
      <c r="D63" s="46" t="str">
        <f>IF(OR(L63&lt;&gt;"○",入力!AE29=""),"",入力!AE29)</f>
        <v>瑶平</v>
      </c>
      <c r="E63" s="46" t="str">
        <f>IF(OR(L63&lt;&gt;"○",入力!Z28=""),"",入力!Z28)</f>
        <v>おおしま</v>
      </c>
      <c r="F63" s="46" t="str">
        <f>IF(OR(L63&lt;&gt;"○",入力!AE28=""),"",入力!AE28)</f>
        <v>ようへい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泉田</v>
      </c>
      <c r="D64" s="46" t="str">
        <f>IF(OR(L64&lt;&gt;"○",入力!AE31=""),"",入力!AE31)</f>
        <v>天良</v>
      </c>
      <c r="E64" s="46" t="str">
        <f>IF(OR(L64&lt;&gt;"○",入力!Z30=""),"",入力!Z30)</f>
        <v>いずみだ</v>
      </c>
      <c r="F64" s="46" t="str">
        <f>IF(OR(L64&lt;&gt;"○",入力!AE30=""),"",入力!AE30)</f>
        <v>てら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user</cp:lastModifiedBy>
  <cp:lastPrinted>2018-10-27T12:49:10Z</cp:lastPrinted>
  <dcterms:created xsi:type="dcterms:W3CDTF">2006-11-03T01:52:14Z</dcterms:created>
  <dcterms:modified xsi:type="dcterms:W3CDTF">2018-11-08T11:17:03Z</dcterms:modified>
</cp:coreProperties>
</file>