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bookViews>
    <workbookView xWindow="-105" yWindow="-105" windowWidth="19425" windowHeight="10425" activeTab="3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<sst xmlns="http://schemas.openxmlformats.org/spreadsheetml/2006/main" count="1493" uniqueCount="761">
  <si>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</si>
  <si>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</si>
  <si>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</si>
  <si>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</si>
  <si>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</si>
  <si>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</si>
  <si>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</si>
  <si>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</si>
  <si>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</si>
  <si>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</si>
  <si>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</si>
  <si>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</si>
  <si>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</si>
  <si>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</si>
  <si>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</si>
  <si>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</si>
  <si>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</si>
  <si>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</si>
  <si>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</si>
  <si>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</si>
  <si>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</si>
  <si>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</si>
  <si>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</si>
  <si>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</si>
  <si>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</si>
  <si>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</si>
  <si>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</si>
  <si>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</si>
  <si>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</si>
  <si>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</si>
  <si>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</si>
  <si>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</si>
  <si>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</si>
  <si>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</si>
  <si>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</si>
  <si>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</si>
  <si>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</si>
  <si>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</si>
  <si>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</si>
  <si>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</si>
  <si>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</si>
  <si>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</si>
  <si>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</si>
  <si>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</si>
  <si>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</si>
  <si>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</si>
  <si>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</si>
  <si>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</si>
  <si>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</si>
  <si>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</si>
  <si>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</si>
  <si>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</si>
  <si>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</si>
  <si>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</si>
  <si>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</si>
  <si>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</si>
  <si>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</si>
  <si>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</si>
  <si>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</si>
  <si>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</si>
  <si>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</si>
  <si>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</si>
  <si>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</si>
  <si>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</si>
  <si>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</si>
  <si>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</si>
  <si>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</si>
  <si>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</si>
  <si>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</si>
  <si>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</si>
  <si>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</si>
  <si>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</si>
  <si>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</si>
  <si>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</si>
  <si>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</si>
  <si>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</si>
  <si>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</si>
  <si>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</si>
  <si>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</si>
  <si>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</si>
  <si>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</si>
  <si>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</si>
  <si>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</si>
  <si>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</si>
  <si>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</si>
  <si>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</si>
  <si>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</si>
  <si>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</si>
  <si>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</si>
  <si>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</si>
  <si>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</si>
  <si>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</si>
  <si>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</si>
  <si>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</si>
  <si>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</si>
  <si>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</si>
  <si>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</si>
  <si>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</si>
  <si>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</si>
  <si>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</si>
  <si>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</si>
  <si>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</si>
  <si>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</si>
  <si>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</si>
  <si>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</si>
  <si>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</si>
  <si>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</si>
  <si>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</si>
  <si>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</si>
  <si>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</si>
  <si>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</si>
  <si>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</si>
  <si>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</si>
  <si>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</si>
  <si>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</si>
  <si>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</si>
  <si>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</si>
  <si>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</si>
  <si>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</si>
  <si>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</si>
  <si>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</si>
  <si>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</si>
  <si>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</si>
  <si>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</si>
  <si>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</si>
  <si>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</si>
  <si>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</si>
  <si>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</si>
  <si>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</si>
  <si>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</si>
  <si>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</si>
  <si>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</si>
  <si>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</si>
  <si>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</si>
  <si>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</si>
  <si>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</si>
  <si>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</si>
  <si>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</si>
  <si>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</si>
  <si>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</si>
  <si>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</si>
  <si>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</si>
  <si>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</si>
  <si>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</si>
  <si>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</si>
  <si>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</si>
  <si>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</si>
  <si>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</si>
  <si>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</si>
  <si>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</si>
  <si>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</si>
  <si>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</si>
  <si>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</si>
  <si>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</si>
  <si>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</si>
  <si>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</si>
  <si>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</si>
  <si>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</si>
  <si>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</si>
  <si>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</si>
  <si>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</si>
  <si>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</si>
  <si>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</si>
  <si>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</si>
  <si>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</si>
  <si>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</si>
  <si>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</si>
  <si>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</si>
  <si>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</si>
  <si>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</si>
  <si>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</si>
  <si>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</si>
  <si>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</si>
  <si>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</si>
  <si>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</si>
  <si>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</si>
  <si>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</si>
  <si>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</si>
  <si>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</si>
  <si>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</si>
  <si>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</si>
  <si>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</si>
  <si>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</si>
  <si>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</si>
  <si>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</si>
  <si>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</si>
  <si>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</si>
  <si>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</si>
  <si>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</si>
  <si>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</si>
  <si>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</si>
  <si>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</si>
  <si>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</si>
  <si>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</si>
  <si>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</si>
  <si>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</si>
  <si>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</si>
  <si>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</si>
  <si>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</si>
  <si>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</si>
  <si>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</si>
  <si>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</si>
  <si>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</si>
  <si>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</si>
  <si>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</si>
  <si>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</si>
  <si>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</si>
  <si>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</si>
  <si>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</si>
  <si>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</si>
  <si>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</si>
  <si>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</si>
  <si>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</si>
  <si>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</si>
  <si>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</si>
  <si>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</si>
  <si>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</si>
  <si>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</si>
  <si>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</si>
  <si>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</si>
  <si>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</si>
  <si>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</si>
  <si>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</si>
  <si>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</si>
  <si>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</si>
  <si>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</si>
  <si>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</si>
  <si>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</si>
  <si>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</si>
  <si>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</si>
  <si>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</si>
  <si>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</si>
  <si>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</si>
  <si>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</si>
  <si>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</si>
  <si>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</si>
  <si>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</si>
  <si>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</si>
  <si>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</si>
  <si>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</si>
  <si>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</si>
  <si>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</si>
  <si>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</si>
  <si>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</si>
  <si>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</si>
  <si>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</si>
  <si>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</si>
  <si>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</si>
  <si>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</si>
  <si>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</si>
  <si>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</si>
  <si>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</si>
  <si>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</si>
  <si>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</si>
  <si>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</si>
  <si>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</si>
  <si>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</si>
  <si>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</si>
  <si>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</si>
  <si>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</si>
  <si>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</si>
  <si>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</si>
  <si>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</si>
  <si>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</si>
  <si>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</si>
  <si>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</si>
  <si>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</si>
  <si>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</si>
  <si>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</si>
  <si>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</si>
  <si>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</si>
  <si>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</si>
  <si>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</si>
  <si>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</si>
  <si>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</si>
  <si>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</si>
  <si>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</si>
  <si>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</si>
  <si>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</si>
  <si>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</si>
  <si>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</si>
  <si>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</si>
  <si>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</si>
  <si>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</si>
  <si>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</si>
  <si>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</si>
  <si>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</si>
  <si>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</si>
  <si>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</si>
  <si>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</si>
  <si>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</si>
  <si>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</si>
  <si>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</si>
  <si>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</si>
  <si>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</si>
  <si>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</si>
  <si>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</si>
  <si>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</si>
  <si>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</si>
  <si>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</si>
  <si>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</si>
  <si>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</si>
  <si>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</si>
  <si>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</si>
  <si>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</si>
  <si>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</si>
  <si>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</si>
  <si>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</si>
  <si>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</si>
  <si>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</si>
  <si>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</si>
  <si>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</si>
  <si>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</si>
  <si>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</si>
  <si>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</si>
  <si>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</si>
  <si>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</si>
  <si>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</si>
  <si>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</si>
  <si>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</si>
  <si>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</si>
  <si>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</si>
  <si>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</si>
  <si>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</si>
  <si>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</si>
  <si>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</si>
  <si>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</si>
  <si>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</si>
  <si>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</si>
  <si>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</si>
  <si>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</si>
  <si>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</si>
  <si>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</si>
  <si>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</si>
  <si>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</si>
  <si>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</si>
  <si>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</si>
  <si>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</si>
  <si>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</si>
  <si>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</si>
  <si>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</si>
  <si>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</si>
  <si>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</si>
  <si>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</si>
  <si>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</si>
  <si>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</si>
  <si>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</si>
  <si>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</si>
  <si>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</si>
  <si>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</si>
  <si>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</si>
  <si>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</si>
  <si>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</si>
  <si>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</si>
  <si>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</si>
  <si>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</si>
  <si>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</si>
  <si>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</si>
  <si>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</si>
  <si>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</si>
  <si>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</si>
  <si>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</si>
  <si>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</si>
  <si>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</si>
  <si>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</si>
  <si>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</si>
  <si>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</si>
  <si>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</si>
  <si>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</si>
  <si>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</si>
  <si>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</si>
  <si>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</si>
  <si>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</si>
  <si>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</si>
  <si>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</si>
  <si>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</si>
  <si>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</si>
  <si>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</si>
  <si>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</si>
  <si>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</si>
  <si>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</si>
  <si>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</si>
  <si>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</si>
  <si>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</si>
  <si>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</si>
  <si>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</si>
  <si>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</si>
  <si>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</si>
  <si>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</si>
  <si>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</si>
  <si>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</si>
  <si>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</si>
  <si>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</si>
  <si>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</si>
  <si>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</si>
  <si>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</si>
  <si>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</si>
  <si>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</si>
  <si>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</si>
  <si>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</si>
  <si>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</si>
  <si>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</si>
  <si>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</si>
  <si>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</si>
  <si>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</si>
  <si>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</si>
  <si>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</si>
  <si>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</si>
  <si>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</si>
  <si>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</si>
  <si>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</si>
  <si>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</si>
  <si>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</si>
  <si>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</si>
  <si>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</si>
  <si>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</si>
  <si>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</si>
  <si>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</si>
  <si>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</si>
  <si>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</si>
  <si>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</si>
  <si>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</si>
  <si>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</si>
  <si>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</si>
  <si>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</si>
  <si>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</si>
  <si>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</si>
  <si>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</si>
  <si>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</si>
  <si>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</si>
  <si>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</si>
  <si>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</si>
  <si>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</si>
  <si>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</si>
  <si>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</si>
  <si>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</si>
  <si>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</si>
  <si>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</si>
  <si>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</si>
  <si>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</si>
  <si>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</si>
  <si>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</si>
  <si>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</si>
  <si>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</si>
  <si>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</si>
  <si>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</si>
  <si>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</si>
  <si>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</si>
  <si>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</si>
  <si>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</si>
  <si>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</si>
  <si>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</si>
  <si>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</si>
  <si>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</si>
  <si>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</si>
  <si>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</si>
  <si>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</si>
  <si>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</si>
  <si>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</si>
  <si>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</si>
  <si>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</si>
  <si>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</si>
  <si>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</si>
  <si>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</si>
  <si>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</si>
  <si>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</si>
  <si>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</si>
  <si>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</si>
  <si>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</si>
  <si>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</si>
  <si>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</si>
  <si>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</si>
  <si>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</si>
  <si>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</si>
  <si>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</si>
  <si>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</si>
  <si>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</si>
  <si>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</si>
  <si>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</si>
  <si>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</si>
  <si>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</si>
  <si>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</si>
  <si>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</si>
  <si>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</si>
  <si>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</si>
  <si>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</si>
  <si>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</si>
  <si>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</si>
  <si>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</si>
  <si>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</si>
  <si>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</si>
  <si>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</si>
  <si>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</si>
  <si>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</si>
  <si>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</si>
  <si>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</si>
  <si>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</si>
  <si>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</si>
  <si>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</si>
  <si>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</si>
  <si>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</si>
  <si>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</si>
  <si>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</si>
  <si>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</si>
  <si>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</si>
  <si>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</si>
  <si>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</si>
  <si>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</si>
  <si>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</si>
  <si>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</si>
  <si>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</si>
  <si>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</si>
  <si>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</si>
  <si>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</si>
  <si>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</si>
  <si>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</si>
  <si>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</si>
  <si>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</si>
  <si>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</si>
  <si>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</si>
  <si>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</si>
  <si>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</si>
  <si>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</si>
  <si>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</si>
  <si>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</si>
  <si>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</si>
  <si>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</si>
  <si>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</si>
  <si>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</si>
  <si>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</si>
  <si>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</si>
  <si>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</si>
  <si>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</si>
  <si>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</si>
  <si>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</si>
  <si>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</si>
  <si>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</si>
  <si>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</si>
  <si>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</si>
  <si>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</si>
  <si>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</si>
  <si>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</si>
  <si>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</si>
  <si>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</si>
  <si>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</si>
  <si>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</si>
  <si>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</si>
  <si>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</si>
  <si>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</si>
  <si>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</si>
  <si>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</si>
  <si>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</si>
  <si>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</si>
  <si>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</si>
  <si>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</si>
  <si>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</si>
  <si>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</si>
  <si>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</si>
  <si>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</si>
  <si>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</si>
  <si>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</si>
  <si>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</si>
  <si>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</si>
  <si>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</si>
  <si>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</si>
  <si>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</si>
  <si>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</si>
  <si>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</si>
  <si>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</si>
  <si>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</si>
  <si>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</si>
  <si>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</si>
  <si>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</si>
  <si>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</si>
  <si>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</si>
  <si>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</si>
  <si>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</si>
  <si>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</si>
  <si>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</si>
  <si>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</si>
  <si>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</si>
  <si>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</si>
  <si>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</si>
  <si>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</si>
  <si>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</si>
  <si>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</si>
  <si>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</si>
  <si>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</si>
  <si>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</si>
  <si>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</si>
  <si>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</si>
  <si>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</si>
  <si>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</si>
  <si>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</si>
  <si>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</si>
  <si>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</si>
  <si>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</si>
  <si>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</si>
  <si>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</si>
  <si>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</si>
  <si>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</si>
  <si>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</si>
  <si>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</si>
  <si>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</si>
  <si>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</si>
  <si>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</si>
  <si>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</si>
  <si>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</si>
  <si>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</si>
  <si>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</si>
  <si>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</si>
  <si>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</si>
  <si>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</si>
  <si>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</si>
  <si>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</si>
  <si>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</si>
  <si>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</si>
  <si>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</si>
  <si>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</si>
  <si>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</si>
  <si>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</si>
  <si>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</si>
  <si>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</si>
  <si>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</si>
  <si>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</si>
  <si>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</si>
  <si>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</si>
  <si>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</si>
  <si>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</si>
  <si>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</si>
  <si>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</si>
  <si>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</si>
  <si>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</si>
  <si>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</si>
  <si>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</si>
  <si>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</si>
  <si>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</si>
  <si>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</si>
  <si>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</si>
  <si>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</si>
  <si>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</si>
  <si>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</si>
  <si>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</si>
  <si>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</si>
  <si>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</si>
  <si>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</si>
  <si>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</si>
  <si>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</si>
  <si>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</si>
  <si>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</si>
  <si>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</si>
  <si>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</si>
  <si>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</si>
  <si>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</si>
  <si>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</si>
  <si>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</si>
  <si>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</si>
  <si>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</si>
  <si>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</si>
  <si>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</si>
  <si>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</si>
  <si>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</si>
  <si>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</si>
  <si>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</si>
  <si>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</si>
  <si>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</si>
  <si>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</si>
  <si>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</si>
  <si>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</si>
  <si>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</si>
  <si>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</si>
  <si>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</si>
  <si>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</si>
  <si>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</si>
  <si>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</si>
  <si>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</si>
  <si>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</si>
  <si>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</si>
  <si>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</si>
  <si>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</si>
  <si>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</si>
  <si>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</si>
  <si>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</si>
  <si>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</si>
  <si>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</si>
  <si>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</si>
  <si>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</si>
  <si>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</si>
  <si>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</si>
  <si>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</si>
  <si>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</si>
  <si>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</si>
  <si>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</si>
  <si>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</si>
  <si>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０４６３</t>
    <phoneticPr fontId="2"/>
  </si>
  <si>
    <t>９４</t>
    <phoneticPr fontId="2"/>
  </si>
  <si>
    <t>５７５６</t>
    <phoneticPr fontId="2"/>
  </si>
  <si>
    <t>２５９</t>
    <phoneticPr fontId="2"/>
  </si>
  <si>
    <t>１１１７</t>
    <phoneticPr fontId="2"/>
  </si>
  <si>
    <t>伊勢原市下糟屋２３１の１</t>
    <rPh sb="0" eb="4">
      <t>イセハラシ</t>
    </rPh>
    <rPh sb="4" eb="7">
      <t>シモカスヤ</t>
    </rPh>
    <phoneticPr fontId="2"/>
  </si>
  <si>
    <t>９５</t>
    <phoneticPr fontId="2"/>
  </si>
  <si>
    <t>９５８０</t>
    <phoneticPr fontId="2"/>
  </si>
  <si>
    <t>宇賀神</t>
    <rPh sb="0" eb="3">
      <t>ウガジン</t>
    </rPh>
    <phoneticPr fontId="2"/>
  </si>
  <si>
    <t>茜</t>
    <rPh sb="0" eb="1">
      <t>アカネ</t>
    </rPh>
    <phoneticPr fontId="2"/>
  </si>
  <si>
    <t>うがじん</t>
    <phoneticPr fontId="2"/>
  </si>
  <si>
    <t>あかね</t>
    <phoneticPr fontId="2"/>
  </si>
  <si>
    <t>増田</t>
    <rPh sb="0" eb="2">
      <t>マスダ</t>
    </rPh>
    <phoneticPr fontId="2"/>
  </si>
  <si>
    <t>涼香</t>
    <rPh sb="0" eb="1">
      <t>リョウ</t>
    </rPh>
    <rPh sb="1" eb="2">
      <t>カ</t>
    </rPh>
    <phoneticPr fontId="2"/>
  </si>
  <si>
    <t>ますだ</t>
    <phoneticPr fontId="2"/>
  </si>
  <si>
    <t>すずか</t>
    <phoneticPr fontId="2"/>
  </si>
  <si>
    <t>　</t>
  </si>
  <si>
    <t>石田</t>
    <rPh sb="0" eb="2">
      <t>イシダ</t>
    </rPh>
    <phoneticPr fontId="2"/>
  </si>
  <si>
    <t>葵</t>
    <rPh sb="0" eb="1">
      <t>アオイ</t>
    </rPh>
    <phoneticPr fontId="2"/>
  </si>
  <si>
    <t>いしだ</t>
    <phoneticPr fontId="2"/>
  </si>
  <si>
    <t>あおい</t>
    <phoneticPr fontId="2"/>
  </si>
  <si>
    <t>渡邉</t>
    <rPh sb="0" eb="2">
      <t>ワタナベ</t>
    </rPh>
    <phoneticPr fontId="2"/>
  </si>
  <si>
    <t>亜茉音</t>
    <rPh sb="0" eb="1">
      <t>ア</t>
    </rPh>
    <rPh sb="1" eb="2">
      <t>マツ</t>
    </rPh>
    <rPh sb="2" eb="3">
      <t>ネ</t>
    </rPh>
    <phoneticPr fontId="2"/>
  </si>
  <si>
    <t>わたなべ</t>
    <phoneticPr fontId="2"/>
  </si>
  <si>
    <t>あまね</t>
    <phoneticPr fontId="2"/>
  </si>
  <si>
    <t>こんの</t>
    <phoneticPr fontId="2"/>
  </si>
  <si>
    <t>しおり</t>
    <phoneticPr fontId="2"/>
  </si>
  <si>
    <t>なかじま</t>
    <phoneticPr fontId="2"/>
  </si>
  <si>
    <t>なつめ</t>
    <phoneticPr fontId="2"/>
  </si>
  <si>
    <t>いまい</t>
    <phoneticPr fontId="2"/>
  </si>
  <si>
    <t>はるか</t>
    <phoneticPr fontId="2"/>
  </si>
  <si>
    <t>今野</t>
    <rPh sb="0" eb="2">
      <t>コンノ</t>
    </rPh>
    <phoneticPr fontId="2"/>
  </si>
  <si>
    <t>栞</t>
    <rPh sb="0" eb="1">
      <t>シオリ</t>
    </rPh>
    <phoneticPr fontId="2"/>
  </si>
  <si>
    <t>中島</t>
    <rPh sb="0" eb="2">
      <t>ナカジマ</t>
    </rPh>
    <phoneticPr fontId="2"/>
  </si>
  <si>
    <t>捺芽</t>
    <rPh sb="0" eb="2">
      <t>ナツメ</t>
    </rPh>
    <phoneticPr fontId="2"/>
  </si>
  <si>
    <t>今井</t>
    <rPh sb="0" eb="2">
      <t>イマイ</t>
    </rPh>
    <phoneticPr fontId="2"/>
  </si>
  <si>
    <t>陽香</t>
    <rPh sb="0" eb="2">
      <t>ハルカ</t>
    </rPh>
    <phoneticPr fontId="2"/>
  </si>
  <si>
    <t>くぼ</t>
    <phoneticPr fontId="2"/>
  </si>
  <si>
    <t>かなみ</t>
    <phoneticPr fontId="2"/>
  </si>
  <si>
    <t>久保</t>
    <rPh sb="0" eb="2">
      <t>クボ</t>
    </rPh>
    <phoneticPr fontId="2"/>
  </si>
  <si>
    <t>叶望</t>
    <rPh sb="0" eb="2">
      <t>カナミ</t>
    </rPh>
    <phoneticPr fontId="2"/>
  </si>
  <si>
    <t>えのもと</t>
    <phoneticPr fontId="2"/>
  </si>
  <si>
    <t>つやか</t>
    <phoneticPr fontId="2"/>
  </si>
  <si>
    <t>榎本</t>
    <rPh sb="0" eb="2">
      <t>エノモト</t>
    </rPh>
    <phoneticPr fontId="2"/>
  </si>
  <si>
    <t>艶香</t>
    <rPh sb="0" eb="1">
      <t>ツヤ</t>
    </rPh>
    <rPh sb="1" eb="2">
      <t>カ</t>
    </rPh>
    <phoneticPr fontId="2"/>
  </si>
  <si>
    <t>落合</t>
    <rPh sb="0" eb="2">
      <t>オチアイ</t>
    </rPh>
    <phoneticPr fontId="2"/>
  </si>
  <si>
    <t>更紗</t>
    <rPh sb="0" eb="2">
      <t>サラサ</t>
    </rPh>
    <phoneticPr fontId="2"/>
  </si>
  <si>
    <t>おちあい</t>
    <phoneticPr fontId="2"/>
  </si>
  <si>
    <t>さらさ</t>
    <phoneticPr fontId="2"/>
  </si>
  <si>
    <t>かわた</t>
    <phoneticPr fontId="2"/>
  </si>
  <si>
    <t>川田</t>
    <rPh sb="0" eb="2">
      <t>カワタ</t>
    </rPh>
    <phoneticPr fontId="2"/>
  </si>
  <si>
    <t>まゆ</t>
    <phoneticPr fontId="2"/>
  </si>
  <si>
    <t>田口</t>
    <rPh sb="0" eb="2">
      <t>タグチ</t>
    </rPh>
    <phoneticPr fontId="2"/>
  </si>
  <si>
    <t>真子</t>
    <rPh sb="0" eb="2">
      <t>マコ</t>
    </rPh>
    <phoneticPr fontId="2"/>
  </si>
  <si>
    <t>たぐち</t>
    <phoneticPr fontId="2"/>
  </si>
  <si>
    <t>まこ</t>
    <phoneticPr fontId="2"/>
  </si>
  <si>
    <t>しまもと</t>
    <phoneticPr fontId="2"/>
  </si>
  <si>
    <t>こと</t>
    <phoneticPr fontId="2"/>
  </si>
  <si>
    <t>島本</t>
    <rPh sb="0" eb="2">
      <t>シマモト</t>
    </rPh>
    <phoneticPr fontId="2"/>
  </si>
  <si>
    <t>せと</t>
    <phoneticPr fontId="2"/>
  </si>
  <si>
    <t>瀬戸</t>
    <rPh sb="0" eb="2">
      <t>セト</t>
    </rPh>
    <phoneticPr fontId="2"/>
  </si>
  <si>
    <t>志織</t>
    <rPh sb="0" eb="2">
      <t>シオリ</t>
    </rPh>
    <phoneticPr fontId="2"/>
  </si>
  <si>
    <t>たかはし</t>
    <phoneticPr fontId="2"/>
  </si>
  <si>
    <t>りさ</t>
    <phoneticPr fontId="2"/>
  </si>
  <si>
    <t>リサ</t>
    <phoneticPr fontId="2"/>
  </si>
  <si>
    <t>髙橋</t>
    <rPh sb="0" eb="2">
      <t>タカハシ</t>
    </rPh>
    <phoneticPr fontId="2"/>
  </si>
  <si>
    <t>鈴木　宗武</t>
    <rPh sb="0" eb="2">
      <t>スズキ</t>
    </rPh>
    <rPh sb="3" eb="4">
      <t>ソウ</t>
    </rPh>
    <rPh sb="4" eb="5">
      <t>タケシ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</si>
</sst>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1" zoomScale="70" zoomScaleNormal="100" zoomScaleSheetLayoutView="70" workbookViewId="0">
      <selection activeCell="BA4" sqref="BA4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view="pageBreakPreview" zoomScaleNormal="100" zoomScaleSheetLayoutView="100" workbookViewId="0">
      <selection activeCell="BQ4" sqref="BQ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6127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伊勢原市立中沢中学校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717</v>
      </c>
      <c r="AA15" s="71"/>
      <c r="AB15" s="71"/>
      <c r="AC15" s="71"/>
      <c r="AD15" s="71"/>
      <c r="AE15" s="71" t="s">
        <v>718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164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741</v>
      </c>
      <c r="AA22" s="186"/>
      <c r="AB22" s="186"/>
      <c r="AC22" s="186"/>
      <c r="AD22" s="186"/>
      <c r="AE22" s="186" t="s">
        <v>742</v>
      </c>
      <c r="AF22" s="186"/>
      <c r="AG22" s="186"/>
      <c r="AH22" s="186"/>
      <c r="AI22" s="187"/>
      <c r="AJ22" s="183">
        <v>3</v>
      </c>
      <c r="AK22" s="183"/>
      <c r="AL22" s="188"/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739</v>
      </c>
      <c r="AA23" s="204"/>
      <c r="AB23" s="204"/>
      <c r="AC23" s="204"/>
      <c r="AD23" s="204"/>
      <c r="AE23" s="204" t="s">
        <v>740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/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753</v>
      </c>
      <c r="AA24" s="198"/>
      <c r="AB24" s="198"/>
      <c r="AC24" s="198"/>
      <c r="AD24" s="198"/>
      <c r="AE24" s="198" t="s">
        <v>720</v>
      </c>
      <c r="AF24" s="198"/>
      <c r="AG24" s="198"/>
      <c r="AH24" s="198"/>
      <c r="AI24" s="199"/>
      <c r="AJ24" s="195">
        <v>3</v>
      </c>
      <c r="AK24" s="195"/>
      <c r="AL24" s="200"/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725</v>
      </c>
      <c r="G25" s="211"/>
      <c r="H25" s="211"/>
      <c r="I25" s="211"/>
      <c r="J25" s="211"/>
      <c r="K25" s="211" t="s">
        <v>726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754</v>
      </c>
      <c r="AA25" s="211"/>
      <c r="AB25" s="211"/>
      <c r="AC25" s="211"/>
      <c r="AD25" s="211"/>
      <c r="AE25" s="211" t="s">
        <v>755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3</v>
      </c>
      <c r="Q26" s="195"/>
      <c r="R26" s="200"/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750</v>
      </c>
      <c r="AA26" s="198"/>
      <c r="AB26" s="198"/>
      <c r="AC26" s="198"/>
      <c r="AD26" s="198"/>
      <c r="AE26" s="198"/>
      <c r="AF26" s="198"/>
      <c r="AG26" s="198"/>
      <c r="AH26" s="198"/>
      <c r="AI26" s="199"/>
      <c r="AJ26" s="195">
        <v>3</v>
      </c>
      <c r="AK26" s="195"/>
      <c r="AL26" s="200"/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727</v>
      </c>
      <c r="G27" s="211"/>
      <c r="H27" s="211"/>
      <c r="I27" s="211"/>
      <c r="J27" s="211"/>
      <c r="K27" s="211" t="s">
        <v>728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752</v>
      </c>
      <c r="AA27" s="211"/>
      <c r="AB27" s="211"/>
      <c r="AC27" s="211"/>
      <c r="AD27" s="211"/>
      <c r="AE27" s="211" t="s">
        <v>751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/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743</v>
      </c>
      <c r="AA28" s="198"/>
      <c r="AB28" s="198"/>
      <c r="AC28" s="198"/>
      <c r="AD28" s="198"/>
      <c r="AE28" s="198"/>
      <c r="AF28" s="198"/>
      <c r="AG28" s="198"/>
      <c r="AH28" s="198"/>
      <c r="AI28" s="199"/>
      <c r="AJ28" s="195">
        <v>2</v>
      </c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729</v>
      </c>
      <c r="G29" s="211"/>
      <c r="H29" s="211"/>
      <c r="I29" s="211"/>
      <c r="J29" s="211"/>
      <c r="K29" s="211" t="s">
        <v>730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744</v>
      </c>
      <c r="AA29" s="211"/>
      <c r="AB29" s="211"/>
      <c r="AC29" s="211"/>
      <c r="AD29" s="211"/>
      <c r="AE29" s="211" t="s">
        <v>745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732</v>
      </c>
      <c r="L30" s="198"/>
      <c r="M30" s="198"/>
      <c r="N30" s="198"/>
      <c r="O30" s="199"/>
      <c r="P30" s="195">
        <v>3</v>
      </c>
      <c r="Q30" s="195"/>
      <c r="R30" s="200"/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748</v>
      </c>
      <c r="AA30" s="198"/>
      <c r="AB30" s="198"/>
      <c r="AC30" s="198"/>
      <c r="AD30" s="198"/>
      <c r="AE30" s="198" t="s">
        <v>749</v>
      </c>
      <c r="AF30" s="198"/>
      <c r="AG30" s="198"/>
      <c r="AH30" s="198"/>
      <c r="AI30" s="199"/>
      <c r="AJ30" s="195">
        <v>2</v>
      </c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733</v>
      </c>
      <c r="G31" s="211"/>
      <c r="H31" s="211"/>
      <c r="I31" s="211"/>
      <c r="J31" s="211"/>
      <c r="K31" s="211" t="s">
        <v>734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746</v>
      </c>
      <c r="AA31" s="211"/>
      <c r="AB31" s="211"/>
      <c r="AC31" s="211"/>
      <c r="AD31" s="211"/>
      <c r="AE31" s="211" t="s">
        <v>747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735</v>
      </c>
      <c r="G32" s="198"/>
      <c r="H32" s="198"/>
      <c r="I32" s="198"/>
      <c r="J32" s="198"/>
      <c r="K32" s="198" t="s">
        <v>736</v>
      </c>
      <c r="L32" s="198"/>
      <c r="M32" s="198"/>
      <c r="N32" s="198"/>
      <c r="O32" s="199"/>
      <c r="P32" s="195">
        <v>3</v>
      </c>
      <c r="Q32" s="195"/>
      <c r="R32" s="200"/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756</v>
      </c>
      <c r="AA32" s="198"/>
      <c r="AB32" s="198"/>
      <c r="AC32" s="198"/>
      <c r="AD32" s="198"/>
      <c r="AE32" s="198" t="s">
        <v>757</v>
      </c>
      <c r="AF32" s="198"/>
      <c r="AG32" s="198"/>
      <c r="AH32" s="198"/>
      <c r="AI32" s="199"/>
      <c r="AJ32" s="195">
        <v>2</v>
      </c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737</v>
      </c>
      <c r="G33" s="219"/>
      <c r="H33" s="219"/>
      <c r="I33" s="219"/>
      <c r="J33" s="219"/>
      <c r="K33" s="219" t="s">
        <v>738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759</v>
      </c>
      <c r="AA33" s="219"/>
      <c r="AB33" s="219"/>
      <c r="AC33" s="219"/>
      <c r="AD33" s="219"/>
      <c r="AE33" s="219" t="s">
        <v>758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伊勢原市立中沢中学校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tabSelected="1" view="pageBreakPreview" topLeftCell="A14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6127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伊勢原市立中沢中学校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うがじん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宇賀神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いしだ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石田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わたなべ</v>
      </c>
      <c r="F15" s="292"/>
      <c r="G15" s="292"/>
      <c r="H15" s="292"/>
      <c r="I15" s="292"/>
      <c r="J15" s="292" t="str">
        <f>IF(入力!K22="","",入力!K22)</f>
        <v>あまね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164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おちあい</v>
      </c>
      <c r="Z15" s="292"/>
      <c r="AA15" s="292"/>
      <c r="AB15" s="292"/>
      <c r="AC15" s="292"/>
      <c r="AD15" s="292" t="str">
        <f>IF(入力!AE22="","",入力!AE22)</f>
        <v>さらさ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 t="str">
        <f>IF(入力!AL22="","",入力!AL22)</f>
        <v/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渡邉</v>
      </c>
      <c r="F16" s="312"/>
      <c r="G16" s="312"/>
      <c r="H16" s="312"/>
      <c r="I16" s="312"/>
      <c r="J16" s="312" t="str">
        <f>IF(入力!K23="","",入力!K23)</f>
        <v>亜茉音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落合</v>
      </c>
      <c r="Z16" s="312"/>
      <c r="AA16" s="312"/>
      <c r="AB16" s="312"/>
      <c r="AC16" s="312"/>
      <c r="AD16" s="312" t="str">
        <f>IF(入力!AE23="","",入力!AE23)</f>
        <v>更紗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こんの</v>
      </c>
      <c r="F17" s="277"/>
      <c r="G17" s="277"/>
      <c r="H17" s="277"/>
      <c r="I17" s="277"/>
      <c r="J17" s="277" t="str">
        <f>IF(入力!K24="","",入力!K24)</f>
        <v>しおり</v>
      </c>
      <c r="K17" s="277"/>
      <c r="L17" s="277"/>
      <c r="M17" s="277"/>
      <c r="N17" s="278"/>
      <c r="O17" s="273">
        <f>IF(入力!P24="","",入力!P24)</f>
        <v>3</v>
      </c>
      <c r="P17" s="273"/>
      <c r="Q17" s="271" t="str">
        <f>IF(入力!R24="","",入力!R24)</f>
        <v/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せと</v>
      </c>
      <c r="Z17" s="277"/>
      <c r="AA17" s="277"/>
      <c r="AB17" s="277"/>
      <c r="AC17" s="277"/>
      <c r="AD17" s="277" t="str">
        <f>IF(入力!AE24="","",入力!AE24)</f>
        <v>しおり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 t="str">
        <f>IF(入力!AL24="","",入力!AL24)</f>
        <v/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今野</v>
      </c>
      <c r="F18" s="270"/>
      <c r="G18" s="270"/>
      <c r="H18" s="270"/>
      <c r="I18" s="270"/>
      <c r="J18" s="270" t="str">
        <f>IF(入力!K25="","",入力!K25)</f>
        <v>栞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瀬戸</v>
      </c>
      <c r="Z18" s="270"/>
      <c r="AA18" s="270"/>
      <c r="AB18" s="270"/>
      <c r="AC18" s="270"/>
      <c r="AD18" s="270" t="str">
        <f>IF(入力!AE25="","",入力!AE25)</f>
        <v>志織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なかじま</v>
      </c>
      <c r="F19" s="277"/>
      <c r="G19" s="277"/>
      <c r="H19" s="277"/>
      <c r="I19" s="277"/>
      <c r="J19" s="277" t="str">
        <f>IF(入力!K26="","",入力!K26)</f>
        <v>なつめ</v>
      </c>
      <c r="K19" s="277"/>
      <c r="L19" s="277"/>
      <c r="M19" s="277"/>
      <c r="N19" s="278"/>
      <c r="O19" s="273">
        <f>IF(入力!P26="","",入力!P26)</f>
        <v>3</v>
      </c>
      <c r="P19" s="273"/>
      <c r="Q19" s="271" t="str">
        <f>IF(入力!R26="","",入力!R26)</f>
        <v/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しまもと</v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中島</v>
      </c>
      <c r="F20" s="270"/>
      <c r="G20" s="270"/>
      <c r="H20" s="270"/>
      <c r="I20" s="270"/>
      <c r="J20" s="270" t="str">
        <f>IF(入力!K27="","",入力!K27)</f>
        <v>捺芽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島本</v>
      </c>
      <c r="Z20" s="270"/>
      <c r="AA20" s="270"/>
      <c r="AB20" s="270"/>
      <c r="AC20" s="270"/>
      <c r="AD20" s="270" t="str">
        <f>IF(入力!AE27="","",入力!AE27)</f>
        <v>こと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いまい</v>
      </c>
      <c r="F21" s="277"/>
      <c r="G21" s="277"/>
      <c r="H21" s="277"/>
      <c r="I21" s="277"/>
      <c r="J21" s="277" t="str">
        <f>IF(入力!K28="","",入力!K28)</f>
        <v>はるか</v>
      </c>
      <c r="K21" s="277"/>
      <c r="L21" s="277"/>
      <c r="M21" s="277"/>
      <c r="N21" s="278"/>
      <c r="O21" s="273">
        <f>IF(入力!P28="","",入力!P28)</f>
        <v>3</v>
      </c>
      <c r="P21" s="273"/>
      <c r="Q21" s="271" t="str">
        <f>IF(入力!R28="","",入力!R28)</f>
        <v/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かわた</v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今井</v>
      </c>
      <c r="F22" s="270"/>
      <c r="G22" s="270"/>
      <c r="H22" s="270"/>
      <c r="I22" s="270"/>
      <c r="J22" s="270" t="str">
        <f>IF(入力!K29="","",入力!K29)</f>
        <v>陽香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川田</v>
      </c>
      <c r="Z22" s="270"/>
      <c r="AA22" s="270"/>
      <c r="AB22" s="270"/>
      <c r="AC22" s="270"/>
      <c r="AD22" s="270" t="str">
        <f>IF(入力!AE29="","",入力!AE29)</f>
        <v>まゆ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くぼ</v>
      </c>
      <c r="F23" s="277"/>
      <c r="G23" s="277"/>
      <c r="H23" s="277"/>
      <c r="I23" s="277"/>
      <c r="J23" s="277" t="str">
        <f>IF(入力!K30="","",入力!K30)</f>
        <v>かなみ</v>
      </c>
      <c r="K23" s="277"/>
      <c r="L23" s="277"/>
      <c r="M23" s="277"/>
      <c r="N23" s="278"/>
      <c r="O23" s="273">
        <f>IF(入力!P30="","",入力!P30)</f>
        <v>3</v>
      </c>
      <c r="P23" s="273"/>
      <c r="Q23" s="271" t="str">
        <f>IF(入力!R30="","",入力!R30)</f>
        <v/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たぐち</v>
      </c>
      <c r="Z23" s="277"/>
      <c r="AA23" s="277"/>
      <c r="AB23" s="277"/>
      <c r="AC23" s="277"/>
      <c r="AD23" s="277" t="str">
        <f>IF(入力!AE30="","",入力!AE30)</f>
        <v>まこ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久保</v>
      </c>
      <c r="F24" s="270"/>
      <c r="G24" s="270"/>
      <c r="H24" s="270"/>
      <c r="I24" s="270"/>
      <c r="J24" s="270" t="str">
        <f>IF(入力!K31="","",入力!K31)</f>
        <v>叶望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田口</v>
      </c>
      <c r="Z24" s="270"/>
      <c r="AA24" s="270"/>
      <c r="AB24" s="270"/>
      <c r="AC24" s="270"/>
      <c r="AD24" s="270" t="str">
        <f>IF(入力!AE31="","",入力!AE31)</f>
        <v>真子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えのもと</v>
      </c>
      <c r="F25" s="277"/>
      <c r="G25" s="277"/>
      <c r="H25" s="277"/>
      <c r="I25" s="277"/>
      <c r="J25" s="277" t="str">
        <f>IF(入力!K32="","",入力!K32)</f>
        <v>つやか</v>
      </c>
      <c r="K25" s="277"/>
      <c r="L25" s="277"/>
      <c r="M25" s="277"/>
      <c r="N25" s="278"/>
      <c r="O25" s="273">
        <f>IF(入力!P32="","",入力!P32)</f>
        <v>3</v>
      </c>
      <c r="P25" s="273"/>
      <c r="Q25" s="271" t="str">
        <f>IF(入力!R32="","",入力!R32)</f>
        <v/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たかはし</v>
      </c>
      <c r="Z25" s="277"/>
      <c r="AA25" s="277"/>
      <c r="AB25" s="277"/>
      <c r="AC25" s="277"/>
      <c r="AD25" s="277" t="str">
        <f>IF(入力!AE32="","",入力!AE32)</f>
        <v>りさ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榎本</v>
      </c>
      <c r="F26" s="283"/>
      <c r="G26" s="283"/>
      <c r="H26" s="283"/>
      <c r="I26" s="283"/>
      <c r="J26" s="283" t="str">
        <f>IF(入力!K33="","",入力!K33)</f>
        <v>艶香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髙橋</v>
      </c>
      <c r="Z26" s="283"/>
      <c r="AA26" s="283"/>
      <c r="AB26" s="283"/>
      <c r="AC26" s="283"/>
      <c r="AD26" s="283" t="str">
        <f>IF(入力!AE33="","",入力!AE33)</f>
        <v>リサ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6127</v>
      </c>
      <c r="B7" s="31" t="str">
        <f t="shared" ref="B7:C7" si="0">IF($A$8="","",IF($A$9="",B8,B8&amp;"・"&amp;B9))</f>
        <v>伊勢原市立中沢中学校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２５９</v>
      </c>
      <c r="G7" s="31" t="str">
        <f t="shared" si="1"/>
        <v>１１１７</v>
      </c>
      <c r="H7" s="31">
        <f t="shared" si="1"/>
        <v>0</v>
      </c>
      <c r="I7" s="31" t="str">
        <f t="shared" si="1"/>
        <v>伊勢原市下糟屋２３１の１</v>
      </c>
      <c r="J7" s="31">
        <f t="shared" si="1"/>
        <v>0</v>
      </c>
      <c r="K7" s="31" t="str">
        <f t="shared" si="1"/>
        <v>０４６３</v>
      </c>
      <c r="L7" s="31" t="str">
        <f t="shared" si="1"/>
        <v>９４</v>
      </c>
      <c r="M7" s="31" t="str">
        <f t="shared" si="1"/>
        <v>５７５６</v>
      </c>
      <c r="N7" s="31" t="str">
        <f t="shared" si="1"/>
        <v>０４６３</v>
      </c>
      <c r="O7" s="31" t="str">
        <f t="shared" si="1"/>
        <v>９５</v>
      </c>
      <c r="P7" s="31" t="str">
        <f t="shared" si="1"/>
        <v>９５８０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6127</v>
      </c>
      <c r="B8" s="32" t="str">
        <f>IF(入力!$F$3="","",入力!$F$3)</f>
        <v>伊勢原市立中沢中学校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２５９</v>
      </c>
      <c r="G8" s="42" t="str">
        <f>IF(入力!$I$6="","",入力!$I$6)</f>
        <v>１１１７</v>
      </c>
      <c r="H8" s="32"/>
      <c r="I8" s="32" t="str">
        <f>IF(入力!$L$5="","",入力!$L$5)</f>
        <v>伊勢原市下糟屋２３１の１</v>
      </c>
      <c r="J8" s="32"/>
      <c r="K8" s="42" t="str">
        <f>IF(入力!$AB$4="","",入力!$AB$4)</f>
        <v>０４６３</v>
      </c>
      <c r="L8" s="42" t="str">
        <f>IF(入力!$AG$4="","",入力!$AG$4)</f>
        <v>９４</v>
      </c>
      <c r="M8" s="42" t="str">
        <f>IF(入力!$AL$4="","",入力!$AL$4)</f>
        <v>５７５６</v>
      </c>
      <c r="N8" s="42" t="str">
        <f>IF(入力!$AB$6="","",入力!$AB$6)</f>
        <v>０４６３</v>
      </c>
      <c r="O8" s="42" t="str">
        <f>IF(入力!$AG$6="","",入力!$AG$6)</f>
        <v>９５</v>
      </c>
      <c r="P8" s="42" t="str">
        <f>IF(入力!$AL$6="","",入力!$AL$6)</f>
        <v>９５８０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５７５６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宇賀神</v>
      </c>
      <c r="D16" s="32" t="str">
        <f>IF(入力!$K$13="","",入力!$K$13)</f>
        <v>茜</v>
      </c>
      <c r="E16" s="32" t="str">
        <f>IF(入力!$F$12="","",入力!$F$12)</f>
        <v>うがじん</v>
      </c>
      <c r="F16" s="32" t="str">
        <f>IF(入力!$K$12="","",入力!$K$12)</f>
        <v>あかね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増田</v>
      </c>
      <c r="D17" s="32" t="str">
        <f>IF(入力!$AE$13="","",入力!$AE$13)</f>
        <v>涼香</v>
      </c>
      <c r="E17" s="32" t="str">
        <f>IF(入力!$Z$12="","",入力!$Z$12)</f>
        <v>ますだ</v>
      </c>
      <c r="F17" s="32" t="str">
        <f>IF(入力!$AE$12="","",入力!$AE$12)</f>
        <v>すずか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石田</v>
      </c>
      <c r="D20" s="32" t="str">
        <f>IF(入力!$K$16="","",入力!$K$16)</f>
        <v>葵</v>
      </c>
      <c r="E20" s="32" t="str">
        <f>IF(入力!$F$15="","",入力!$F$15)</f>
        <v>いしだ</v>
      </c>
      <c r="F20" s="32" t="str">
        <f>IF(入力!$K$15="","",入力!$K$15)</f>
        <v>あおい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渡邉</v>
      </c>
      <c r="D24" s="32" t="str">
        <f>IF(入力!$AE$16="","",入力!$AE$16)</f>
        <v>亜茉音</v>
      </c>
      <c r="E24" s="32" t="str">
        <f>IF(入力!$Z$15="","",入力!$Z$15)</f>
        <v>わたなべ</v>
      </c>
      <c r="F24" s="32" t="str">
        <f>IF(入力!$AE$15="","",入力!$AE$15)</f>
        <v>あまね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渡邉</v>
      </c>
      <c r="D53" s="32" t="str">
        <f>IF(OR(L53&lt;&gt;"○",入力!K23=""),"",入力!K23)</f>
        <v>亜茉音</v>
      </c>
      <c r="E53" s="32" t="str">
        <f>IF(OR(L53&lt;&gt;"○",入力!F22=""),"",入力!F22)</f>
        <v>わたなべ</v>
      </c>
      <c r="F53" s="32" t="str">
        <f>IF(OR(L53&lt;&gt;"○",入力!K22=""),"",入力!K22)</f>
        <v>あまね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今野</v>
      </c>
      <c r="D54" s="32" t="str">
        <f>IF(OR(L54&lt;&gt;"○",入力!K25=""),"",入力!K25)</f>
        <v>栞</v>
      </c>
      <c r="E54" s="32" t="str">
        <f>IF(OR(L54&lt;&gt;"○",入力!F24=""),"",入力!F24)</f>
        <v>こんの</v>
      </c>
      <c r="F54" s="32" t="str">
        <f>IF(OR(L54&lt;&gt;"○",入力!K24=""),"",入力!K24)</f>
        <v>しおり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中島</v>
      </c>
      <c r="D55" s="32" t="str">
        <f>IF(OR(L55&lt;&gt;"○",入力!K27=""),"",入力!K27)</f>
        <v>捺芽</v>
      </c>
      <c r="E55" s="32" t="str">
        <f>IF(OR(L55&lt;&gt;"○",入力!F26=""),"",入力!F26)</f>
        <v>なかじま</v>
      </c>
      <c r="F55" s="32" t="str">
        <f>IF(OR(L55&lt;&gt;"○",入力!K26=""),"",入力!K26)</f>
        <v>なつめ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今井</v>
      </c>
      <c r="D56" s="32" t="str">
        <f>IF(OR(L56&lt;&gt;"○",入力!K29=""),"",入力!K29)</f>
        <v>陽香</v>
      </c>
      <c r="E56" s="32" t="str">
        <f>IF(OR(L56&lt;&gt;"○",入力!F28=""),"",入力!F28)</f>
        <v>いまい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久保</v>
      </c>
      <c r="D57" s="32" t="str">
        <f>IF(OR(L57&lt;&gt;"○",入力!K31=""),"",入力!K31)</f>
        <v>叶望</v>
      </c>
      <c r="E57" s="32" t="str">
        <f>IF(OR(L57&lt;&gt;"○",入力!F30=""),"",入力!F30)</f>
        <v>くぼ</v>
      </c>
      <c r="F57" s="32" t="str">
        <f>IF(OR(L57&lt;&gt;"○",入力!K30=""),"",入力!K30)</f>
        <v>かなみ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榎本</v>
      </c>
      <c r="D58" s="32" t="str">
        <f>IF(OR(L58&lt;&gt;"○",入力!K33=""),"",入力!K33)</f>
        <v>艶香</v>
      </c>
      <c r="E58" s="32" t="str">
        <f>IF(OR(L58&lt;&gt;"○",入力!F32=""),"",入力!F32)</f>
        <v>えのもと</v>
      </c>
      <c r="F58" s="32" t="str">
        <f>IF(OR(L58&lt;&gt;"○",入力!K32=""),"",入力!K32)</f>
        <v>つやか</v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落合</v>
      </c>
      <c r="D59" s="32" t="str">
        <f>IF(OR(L59&lt;&gt;"○",入力!AE23=""),"",入力!AE23)</f>
        <v>更紗</v>
      </c>
      <c r="E59" s="32" t="str">
        <f>IF(OR(L59&lt;&gt;"○",入力!Z22=""),"",入力!Z22)</f>
        <v>おちあい</v>
      </c>
      <c r="F59" s="32" t="str">
        <f>IF(OR(L59&lt;&gt;"○",入力!AE22=""),"",入力!AE22)</f>
        <v>さらさ</v>
      </c>
      <c r="G59" s="32"/>
      <c r="H59" s="32"/>
      <c r="I59" s="32">
        <f>IF(OR(L59&lt;&gt;"○",入力!AJ22=""),"",入力!AJ22)</f>
        <v>3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瀬戸</v>
      </c>
      <c r="D60" s="32" t="str">
        <f>IF(OR(L60&lt;&gt;"○",入力!AE25=""),"",入力!AE25)</f>
        <v>志織</v>
      </c>
      <c r="E60" s="32" t="str">
        <f>IF(OR(L60&lt;&gt;"○",入力!Z24=""),"",入力!Z24)</f>
        <v>せと</v>
      </c>
      <c r="F60" s="32" t="str">
        <f>IF(OR(L60&lt;&gt;"○",入力!AE24=""),"",入力!AE24)</f>
        <v>しおり</v>
      </c>
      <c r="G60" s="32"/>
      <c r="H60" s="32"/>
      <c r="I60" s="32">
        <f>IF(OR(L60&lt;&gt;"○",入力!AJ24=""),"",入力!AJ24)</f>
        <v>3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島本</v>
      </c>
      <c r="D61" s="32" t="str">
        <f>IF(OR(L61&lt;&gt;"○",入力!AE27=""),"",入力!AE27)</f>
        <v>こと</v>
      </c>
      <c r="E61" s="32" t="str">
        <f>IF(OR(L61&lt;&gt;"○",入力!Z26=""),"",入力!Z26)</f>
        <v>しまもと</v>
      </c>
      <c r="F61" s="32" t="str">
        <f>IF(OR(L61&lt;&gt;"○",入力!AE26=""),"",入力!AE26)</f>
        <v/>
      </c>
      <c r="G61" s="32"/>
      <c r="H61" s="32"/>
      <c r="I61" s="32">
        <f>IF(OR(L61&lt;&gt;"○",入力!AJ26=""),"",入力!AJ26)</f>
        <v>3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川田</v>
      </c>
      <c r="D62" s="32" t="str">
        <f>IF(OR(L62&lt;&gt;"○",入力!AE29=""),"",入力!AE29)</f>
        <v>まゆ</v>
      </c>
      <c r="E62" s="32" t="str">
        <f>IF(OR(L62&lt;&gt;"○",入力!Z28=""),"",入力!Z28)</f>
        <v>かわた</v>
      </c>
      <c r="F62" s="32" t="str">
        <f>IF(OR(L62&lt;&gt;"○",入力!AE28=""),"",入力!AE28)</f>
        <v/>
      </c>
      <c r="G62" s="32"/>
      <c r="H62" s="32"/>
      <c r="I62" s="32">
        <f>IF(OR(L62&lt;&gt;"○",入力!AJ28=""),"",入力!AJ28)</f>
        <v>2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田口</v>
      </c>
      <c r="D63" s="32" t="str">
        <f>IF(OR(L63&lt;&gt;"○",入力!AE31=""),"",入力!AE31)</f>
        <v>真子</v>
      </c>
      <c r="E63" s="32" t="str">
        <f>IF(OR(L63&lt;&gt;"○",入力!Z30=""),"",入力!Z30)</f>
        <v>たぐち</v>
      </c>
      <c r="F63" s="32" t="str">
        <f>IF(OR(L63&lt;&gt;"○",入力!AE30=""),"",入力!AE30)</f>
        <v>まこ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髙橋</v>
      </c>
      <c r="D64" s="32" t="str">
        <f>IF(OR(L64&lt;&gt;"○",入力!AE33=""),"",入力!AE33)</f>
        <v>リサ</v>
      </c>
      <c r="E64" s="32" t="str">
        <f>IF(OR(L64&lt;&gt;"○",入力!Z32=""),"",入力!Z32)</f>
        <v>たかはし</v>
      </c>
      <c r="F64" s="32" t="str">
        <f>IF(OR(L64&lt;&gt;"○",入力!AE32=""),"",入力!AE32)</f>
        <v>りさ</v>
      </c>
      <c r="G64" s="32"/>
      <c r="H64" s="32"/>
      <c r="I64" s="32">
        <f>IF(OR(L64&lt;&gt;"○",入力!AJ32=""),"",入力!AJ32)</f>
        <v>2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2022-05-02T09:40:37Z</cp:lastPrinted>
  <dcterms:created xsi:type="dcterms:W3CDTF">2006-11-03T01:52:14Z</dcterms:created>
  <dcterms:modified xsi:type="dcterms:W3CDTF">2022-05-02T10:43:39Z</dcterms:modified>
</cp:coreProperties>
</file>